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CCT\MUTUAL\2018\4Q18\8-K\"/>
    </mc:Choice>
  </mc:AlternateContent>
  <bookViews>
    <workbookView xWindow="0" yWindow="0" windowWidth="28800" windowHeight="12135"/>
  </bookViews>
  <sheets>
    <sheet name="Real Estate Status" sheetId="1" r:id="rId1"/>
  </sheets>
  <calcPr calcId="152511"/>
</workbook>
</file>

<file path=xl/calcChain.xml><?xml version="1.0" encoding="utf-8"?>
<calcChain xmlns="http://schemas.openxmlformats.org/spreadsheetml/2006/main">
  <c r="D38" i="1" l="1"/>
  <c r="F63" i="1" l="1"/>
  <c r="G38" i="1"/>
</calcChain>
</file>

<file path=xl/sharedStrings.xml><?xml version="1.0" encoding="utf-8"?>
<sst xmlns="http://schemas.openxmlformats.org/spreadsheetml/2006/main" count="437" uniqueCount="300">
  <si>
    <t>Federal Realty Investment Trust</t>
  </si>
  <si>
    <t>Real Estate Status Report</t>
  </si>
  <si>
    <t>Property Name</t>
  </si>
  <si>
    <t>MSA Description</t>
  </si>
  <si>
    <t>Acreage</t>
  </si>
  <si>
    <t>GLA (2)</t>
  </si>
  <si>
    <t>% Leased (2)</t>
  </si>
  <si>
    <t>% Occupied</t>
  </si>
  <si>
    <t>Rent PSF (3)</t>
  </si>
  <si>
    <t>Grocery Anchor</t>
  </si>
  <si>
    <t>Other Retail Tenants</t>
  </si>
  <si>
    <t>(in thousands)</t>
  </si>
  <si>
    <t>(in thousands)</t>
  </si>
  <si>
    <t>Washington Metropolitan Area</t>
  </si>
  <si>
    <t>Barcroft Plaza</t>
  </si>
  <si>
    <t>Washington-Arlington-Alexandria, DC-VA-MD-WV</t>
  </si>
  <si>
    <t>Harris Teeter</t>
  </si>
  <si>
    <t>Bethesda Row</t>
  </si>
  <si>
    <t>Giant Food</t>
  </si>
  <si>
    <t>Apple / Equinox / Anthropologie / Multiple Restaurants</t>
  </si>
  <si>
    <t>Congressional Plaza</t>
  </si>
  <si>
    <t>The Fresh Market</t>
  </si>
  <si>
    <t>Buy Buy Baby / Saks Fifth Avenue Off 5th / Container Store / Ulta</t>
  </si>
  <si>
    <t>Courthouse Center</t>
  </si>
  <si>
    <t>Falls Plaza/Falls Plaza-East</t>
  </si>
  <si>
    <t>Giant Food</t>
  </si>
  <si>
    <t>CVS / Staples</t>
  </si>
  <si>
    <t>Federal Plaza</t>
  </si>
  <si>
    <t>Trader Joe's</t>
  </si>
  <si>
    <t>TJ Maxx / Micro Center / Ross Dress For Less</t>
  </si>
  <si>
    <t>Free State Shopping Center</t>
  </si>
  <si>
    <t>TJ Maxx / Ross Dress For Less / Office Depot</t>
  </si>
  <si>
    <t>Friendship Center</t>
  </si>
  <si>
    <t>Marshalls / Nordstrom Rack / DSW / Maggiano's</t>
  </si>
  <si>
    <t>Gaithersburg Square</t>
  </si>
  <si>
    <t>Bed, Bath &amp; Beyond / Ross Dress For Less / Ashley Furniture HomeStore</t>
  </si>
  <si>
    <t>Graham Park Plaza</t>
  </si>
  <si>
    <t>CVS</t>
  </si>
  <si>
    <t>Idylwood Plaza</t>
  </si>
  <si>
    <t>Whole Foods</t>
  </si>
  <si>
    <t>Laurel</t>
  </si>
  <si>
    <t>Marshalls / L.A. Fitness</t>
  </si>
  <si>
    <t>Leesburg Plaza</t>
  </si>
  <si>
    <t>Petsmart / Gold's Gym / Office Depot</t>
  </si>
  <si>
    <t>Montrose Crossing</t>
  </si>
  <si>
    <t>Marshalls / Old Navy / Barnes &amp; Noble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</si>
  <si>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</si>
  <si>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</si>
  <si>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</si>
  <si>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</si>
  <si>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</si>
  <si>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</si>
  <si>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</si>
  <si>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</si>
  <si>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</si>
  <si>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Harris Teeter</t>
  </si>
  <si>
    <t>TJ Maxx / Bed, Bath &amp; Beyond / DSW</t>
  </si>
  <si>
    <t>Pike &amp; Rose</t>
  </si>
  <si>
    <t>iPic Theater / Porsche / Uniqlo / REI / Pinstripes / Multiple Restaurants</t>
  </si>
  <si>
    <t>Pike 7 Plaza</t>
  </si>
  <si>
    <t>TJ Maxx / DSW / Crunch Fitness / Staples</t>
  </si>
  <si>
    <t>Plaza del Mercado</t>
  </si>
  <si>
    <t>Aldi</t>
  </si>
  <si>
    <t>CVS / L.A. Fitness</t>
  </si>
  <si>
    <t>Quince Orchard</t>
  </si>
  <si>
    <t>HomeGoods / L.A. Fitness / Staples</t>
  </si>
  <si>
    <t>Rockville Town Square</t>
  </si>
  <si>
    <t>Dawson's Market</t>
  </si>
  <si>
    <t>CVS / Gold's Gym / Multiple Restaurants</t>
  </si>
  <si>
    <t>Rollingwood Apartments</t>
  </si>
  <si>
    <t>N/A</t>
  </si>
  <si>
    <t>N/A</t>
  </si>
  <si>
    <t>Sam's Park &amp; Shop</t>
  </si>
  <si>
    <t>Tower Shopping Center</t>
  </si>
  <si>
    <t>L.A. Mart</t>
  </si>
  <si>
    <t>Talbots / Total Wine &amp; More</t>
  </si>
  <si>
    <t>Tyson's Station</t>
  </si>
  <si>
    <t>Village at Shirlington</t>
  </si>
  <si>
    <t>AMC / Carlyle Grand Café</t>
  </si>
  <si>
    <t>Wildwood</t>
  </si>
  <si>
    <t>Balducci's</t>
  </si>
  <si>
    <t>CVS / Multiple Restaurants</t>
  </si>
  <si>
    <t>Total Washington Metropolitan Area</t>
  </si>
  <si>
    <t>California</t>
  </si>
  <si>
    <t>Azalea</t>
  </si>
  <si>
    <t>Los Angeles-Long Beach-Anaheim, CA</t>
  </si>
  <si>
    <t>Marshalls / Ross Dress for Less / Ulta / CVS</t>
  </si>
  <si>
    <t>Bell Gardens</t>
  </si>
  <si>
    <t>Food 4 Less</t>
  </si>
  <si>
    <t>Marshalls / Ross Dress for Less / Bob's Discount Furniture</t>
  </si>
  <si>
    <t>Colorado Blvd</t>
  </si>
  <si>
    <t>Pottery Barn / Banana Republic</t>
  </si>
  <si>
    <t>Crow Canyon Commons</t>
  </si>
  <si>
    <t>San Francisco-Oakland-Hayward, CA</t>
  </si>
  <si>
    <t>Sprouts</t>
  </si>
  <si>
    <t>Rite Aid / Total Wine &amp; More</t>
  </si>
  <si>
    <t>East Bay Bridge</t>
  </si>
  <si>
    <t>Pak-N-Save</t>
  </si>
  <si>
    <t>Home Depot / Target / Nordstrom Rack</t>
  </si>
  <si>
    <t>Escondido Promenade</t>
  </si>
  <si>
    <t>San Diego-Carlsbad, CA</t>
  </si>
  <si>
    <t>TJ Maxx / Dick’s Sporting Goods / Ross Dress For Less</t>
  </si>
  <si>
    <t>Fourth Street</t>
  </si>
  <si>
    <t>CB2 / Ingram Book Group</t>
  </si>
  <si>
    <t>Hastings Ranch Plaza</t>
  </si>
  <si>
    <t>Marshalls / HomeGoods / CVS / Sears</t>
  </si>
  <si>
    <t>Hermosa Avenue</t>
  </si>
  <si>
    <t>&lt;1</t>
  </si>
  <si>
    <t>Hollywood Blvd</t>
  </si>
  <si>
    <t>Marshalls / L.A. Fitness / La La Land</t>
  </si>
  <si>
    <t>Jordan Downs Plaza</t>
  </si>
  <si>
    <t>(8)</t>
  </si>
  <si>
    <t>Kings Court</t>
  </si>
  <si>
    <t>(6)</t>
  </si>
  <si>
    <t>San Jose-Sunnyvale-Santa Clara, CA</t>
  </si>
  <si>
    <t>Lunardi's</t>
  </si>
  <si>
    <t>Old Town Center</t>
  </si>
  <si>
    <t>Anthropologie / Banana Republic / Gap</t>
  </si>
  <si>
    <t>Olivo at Mission Hills</t>
  </si>
  <si>
    <t>(4)</t>
  </si>
  <si>
    <t>Target / 24 Hour Fitness / Ross Dress For Less</t>
  </si>
  <si>
    <t>Plaza Del Sol</t>
  </si>
  <si>
    <t>Marshalls</t>
  </si>
  <si>
    <t>Plaza El Segundo / The Point</t>
  </si>
  <si>
    <t>Anthropologie / HomeGoods / Dick's Sporting Goods / Multiple Restaurants</t>
  </si>
  <si>
    <t>Plaza Pacoima</t>
  </si>
  <si>
    <t>Costco / Best Buy</t>
  </si>
  <si>
    <t>San Antonio Center</t>
  </si>
  <si>
    <t>Walmart / Kohl's / 24 Hour Fitness</t>
  </si>
  <si>
    <t>Santana Row</t>
  </si>
  <si>
    <t>Crate &amp; Barrel / H&amp;M / Container Store / Multiple Restaurants</t>
  </si>
  <si>
    <t>Sylmar Towne Center</t>
  </si>
  <si>
    <t>Third Street Promenade</t>
  </si>
  <si>
    <t>Adidas / Banana Republic / Old Navy / J. Crew</t>
  </si>
  <si>
    <t>Westgate Center</t>
  </si>
  <si>
    <t>Walmart Neighborhood Market</t>
  </si>
  <si>
    <t>Target / Nordstrom Rack / Nike Factory / TJ Maxx</t>
  </si>
  <si>
    <t>Total California</t>
  </si>
  <si>
    <t>NY Metro/New Jersey</t>
  </si>
  <si>
    <t>Brick Plaza</t>
  </si>
  <si>
    <t>New York-Newark-Jersey City, NY-NJ-PA</t>
  </si>
  <si>
    <t>AMC / HomeGoods / Ulta / L.A. Fitness</t>
  </si>
  <si>
    <t>Brook 35</t>
  </si>
  <si>
    <t>(4) (6)</t>
  </si>
  <si>
    <t>Banana Republic / Gap / Williams-Sonoma</t>
  </si>
  <si>
    <t>Darien</t>
  </si>
  <si>
    <t>Bridgeport-Stamford-Norwalk, CT</t>
  </si>
  <si>
    <t>Stop &amp; Shop</t>
  </si>
  <si>
    <t>Equinox / Walgreens</t>
  </si>
  <si>
    <t>Fresh Meadows</t>
  </si>
  <si>
    <t>Island of Gold</t>
  </si>
  <si>
    <t>AMC / Kohl's / Michaels</t>
  </si>
  <si>
    <t>Greenlawn Plaza</t>
  </si>
  <si>
    <t>Greenlawn Farms</t>
  </si>
  <si>
    <t>Tuesday Morning</t>
  </si>
  <si>
    <t>Greenwich Avenue</t>
  </si>
  <si>
    <t>Saks Fifth Avenue</t>
  </si>
  <si>
    <t>Hauppauge</t>
  </si>
  <si>
    <t>Shop Rite</t>
  </si>
  <si>
    <t>A.C. Moore</t>
  </si>
  <si>
    <t>Huntington</t>
  </si>
  <si>
    <t>Nordstrom Rack / Buy Buy Baby / Michaels / Petsmart</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</si>
  <si>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</si>
  <si>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</si>
  <si>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</si>
  <si>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</si>
  <si>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</si>
  <si>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</si>
  <si>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</si>
  <si>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</si>
  <si>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Grove at Shrewsbury</t>
  </si>
  <si>
    <t>Lululemon / Anthropologie / Pottery Barn / Williams-Sonoma</t>
  </si>
  <si>
    <t>Troy Hills</t>
  </si>
  <si>
    <t>Target / L.A. Fitness / Michaels</t>
  </si>
  <si>
    <t>Total NY Metro/New Jersey</t>
  </si>
  <si>
    <t>Philadelphia Metropolitan Area</t>
  </si>
  <si>
    <t>Andorra</t>
  </si>
  <si>
    <t>Philadelphia-Camden-Wilmington, PA-NJ-DE-MD</t>
  </si>
  <si>
    <t>Acme Markets</t>
  </si>
  <si>
    <t>Kohl's / L.A. Fitness / Staples</t>
  </si>
  <si>
    <t>Bala Cynwyd</t>
  </si>
  <si>
    <t>Lord &amp; Taylor / Michaels / L.A. Fitness</t>
  </si>
  <si>
    <t>Ellisburg</t>
  </si>
  <si>
    <t>Buy Buy Baby / Stein Mart</t>
  </si>
  <si>
    <t>Flourtown</t>
  </si>
  <si>
    <t>Movie Tavern</t>
  </si>
  <si>
    <t>Langhorne Square</t>
  </si>
  <si>
    <t>Redner's Warehouse Mkts.</t>
  </si>
  <si>
    <t>Marshalls / Planet Fitness</t>
  </si>
  <si>
    <t>Lawrence Park</t>
  </si>
  <si>
    <t>TJ Maxx / HomeGoods / Barnes &amp; Noble</t>
  </si>
  <si>
    <t>Northeast</t>
  </si>
  <si>
    <t>Marshalls / Burlington / Ulta / A.C. Moore</t>
  </si>
  <si>
    <t>Town Center of New Britain</t>
  </si>
  <si>
    <t>Rite Aid / Dollar Tree</t>
  </si>
  <si>
    <t>Willow Grove</t>
  </si>
  <si>
    <t>Marshalls / HomeGoods / Barnes &amp; Noble</t>
  </si>
  <si>
    <t>Wynnewood</t>
  </si>
  <si>
    <t>Bed, Bath &amp; Beyond / Old Navy / DSW</t>
  </si>
  <si>
    <t>Total Philadelphia Metropolitan Area</t>
  </si>
  <si>
    <t>New England</t>
  </si>
  <si>
    <t>Assembly Row / Assembly Square Marketplace</t>
  </si>
  <si>
    <t>Boston-Cambridge-Newton, MA-NH</t>
  </si>
  <si>
    <t>TJ Maxx / AMC / LEGOLAND Discovery Center / Multiple Restaurants &amp; Outlets</t>
  </si>
  <si>
    <t>Campus Plaza</t>
  </si>
  <si>
    <t>Roche Bros.</t>
  </si>
  <si>
    <t>Burlington</t>
  </si>
  <si>
    <t>Chelsea Commons</t>
  </si>
  <si>
    <t>Home Depot / Planet Fitness</t>
  </si>
  <si>
    <t>Dedham Plaza</t>
  </si>
  <si>
    <t>Star Market</t>
  </si>
  <si>
    <t>Planet Fitness</t>
  </si>
  <si>
    <t>Linden Square</t>
  </si>
  <si>
    <t>North Dartmouth</t>
  </si>
  <si>
    <t>Providence-Warwick, RI-MA</t>
  </si>
  <si>
    <t>Queen Anne Plaza</t>
  </si>
  <si>
    <t>Big Y Foods</t>
  </si>
  <si>
    <t>TJ Maxx / HomeGoods</t>
  </si>
  <si>
    <t>Saugus Plaza</t>
  </si>
  <si>
    <t>Super Stop &amp; Shop</t>
  </si>
  <si>
    <t>Total New England</t>
  </si>
  <si>
    <t>South Florida</t>
  </si>
  <si>
    <t>CocoWalk</t>
  </si>
  <si>
    <t>(4) (9)</t>
  </si>
  <si>
    <t>Miami-Fort Lauderdale-West Palm Beach, FL</t>
  </si>
  <si>
    <t>Gap / Cinepolis Theaters / Youfit Health Club</t>
  </si>
  <si>
    <t>Del Mar Village</t>
  </si>
  <si>
    <t>Winn Dixie</t>
  </si>
  <si>
    <t>The Shops at Sunset Place</t>
  </si>
  <si>
    <t>AMC / L.A. Fitness / Barnes &amp; Noble / Restoration Hardware Outlet</t>
  </si>
  <si>
    <t>Tower Shops</t>
  </si>
  <si>
    <t>TJ Maxx / Ross Dress For Less / Best Buy / Ulta</t>
  </si>
  <si>
    <t>Total South Florida</t>
  </si>
  <si>
    <t>Baltimore</t>
  </si>
  <si>
    <t>Governor Plaza</t>
  </si>
  <si>
    <t>Baltimore-Columbia-Towson, MD</t>
  </si>
  <si>
    <t>Dick's Sporting Goods / A.C. Moore</t>
  </si>
  <si>
    <t>Perring Plaza</t>
  </si>
  <si>
    <t>Home Depot / Micro Center / Burlington</t>
  </si>
  <si>
    <t>THE AVENUE at White Marsh</t>
  </si>
  <si>
    <t>AMC / Ulta / Old Navy / Barnes &amp; Noble</t>
  </si>
  <si>
    <t>The Shoppes at Nottingham Square</t>
  </si>
  <si>
    <t>Towson Residential (Flats @ 703)</t>
  </si>
  <si>
    <t>White Marsh Plaza</t>
  </si>
  <si>
    <t>White Marsh Other</t>
  </si>
  <si>
    <t>Total Baltimore</t>
  </si>
  <si>
    <t>Chicago</t>
  </si>
  <si>
    <t>Crossroads</t>
  </si>
  <si>
    <t>Chicago-Naperville-Elgin, IL-IN-WI</t>
  </si>
  <si>
    <t>L.A. Fitness / Ulta / Binny's / Ferguson's Bath, Kitchen &amp; Lighting Gallery</t>
  </si>
  <si>
    <t>Finley Square</t>
  </si>
  <si>
    <t>Bed, Bath &amp; Beyond / Buy Buy Baby / Petsmart / Portillo's</t>
  </si>
  <si>
    <t>Garden Market</t>
  </si>
  <si>
    <t>Mariano's Fresh Market</t>
  </si>
  <si>
    <t>Walgreens</t>
  </si>
  <si>
    <t>Riverpoint Center</t>
  </si>
  <si>
    <t>Jewel Osco</t>
  </si>
  <si>
    <t>Marshalls / Old Navy</t>
  </si>
  <si>
    <t>Total Chicago</t>
  </si>
  <si>
    <t>Other</t>
  </si>
  <si>
    <t>.</t>
  </si>
  <si>
    <t>Barracks Road</t>
  </si>
  <si>
    <t>Charlottesville, VA</t>
  </si>
  <si>
    <t>Harris Teeter / Kroger</t>
  </si>
  <si>
    <t>Anthropologie / Nike / Bed, Bath &amp; Beyond / Old Navy</t>
  </si>
  <si>
    <t>Bristol Plaza</t>
  </si>
  <si>
    <t>Hartford-West Hartford-East Hartford, CT</t>
  </si>
  <si>
    <t>TJ Maxx</t>
  </si>
  <si>
    <t>Eastgate Crossing</t>
  </si>
  <si>
    <t>Durham-Chapel Hill, NC</t>
  </si>
  <si>
    <t>Ulta / Stein Mart / Petco</t>
  </si>
  <si>
    <t>Gratiot Plaza</t>
  </si>
  <si>
    <t>Detroit-Warren-Dearborn, MI</t>
  </si>
  <si>
    <t>Kroger</t>
  </si>
  <si>
    <t>Bed, Bath &amp; Beyond / Best Buy / DSW</t>
  </si>
  <si>
    <t>Lancaster</t>
  </si>
  <si>
    <t>Lancaster, PA</t>
  </si>
  <si>
    <t>29th Place</t>
  </si>
  <si>
    <t>HomeGoods / DSW / Stein Mart / Staples</t>
  </si>
  <si>
    <t>Willow Lawn</t>
  </si>
  <si>
    <t>Richmond, VA</t>
  </si>
  <si>
    <t>Old Navy / Ross Dress For Less / Gold's Gym / DSW</t>
  </si>
  <si>
    <t>Total Other</t>
  </si>
  <si>
    <t>Grand Total</t>
  </si>
  <si>
    <t>Notes:</t>
  </si>
  <si>
    <t>Real Estate at Cost</t>
  </si>
  <si>
    <t>Mortgage and/or Capital Lease Obligation (1)</t>
  </si>
  <si>
    <t>Residential Units</t>
  </si>
  <si>
    <t xml:space="preserve"> Grocery Anchor GLA</t>
  </si>
  <si>
    <t>(5)</t>
  </si>
  <si>
    <t>(7)</t>
  </si>
  <si>
    <t>(1) The mortgage or capital lease obligations differ from the total reported on the consolidated balance sheet due to the unamortized discount, premium, and/or debt issuance costs on certain mortgages payable.</t>
  </si>
  <si>
    <t>(2) Represents the GLA and the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</si>
  <si>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(3) Calculated as the aggregate, annualized in-place contractual (defined as cash basis excluding rent abatements) minimum rent for all occupied spaces divided by the aggregate GLA of all occupied spaces. Average rent PSF is for commercial leases only.</t>
  </si>
  <si>
    <t>(4) The Trust has a controlling financial interest in this property.</t>
  </si>
  <si>
    <t>(5) Portion of property is currently under development. See further discussion in the Assembly Row and Pike &amp; Rose schedules.</t>
  </si>
  <si>
    <t>(6) All or a portion of the property is owned in a "downREIT" partnership, of which a wholly owned subsidiary of the Trust is the sole general partner, with third party partners holding operating partnership units.</t>
  </si>
  <si>
    <t>(7) All or a portion of property subject to capital lease obligation.</t>
  </si>
  <si>
    <t>(8) On June 15, 2018, we formed a new joint venture to develop Jordan Downs Plaza, which when completed, will be an approximately 113,000 square foot grocery anchored shopping center located in Los Angeles County, California. We initially invested $34.4 million as a result of a pre-funding requirement for equity to be advanced prior to the start of construction. We own approximately 91% of the venture, and control the 9.4 acre land parcel on which the shopping center will be constructed under a long-term ground lease that expires June 15, 2093 (including two 10-year option periods which may be exercised at our option). See further discussion in the Summary of Redevelopments Opportunities schedule, as well as Note 3 of our December 31, 2018 Form 10-K.</t>
  </si>
  <si>
    <t>(9) This property includes interests in five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</si>
</sst>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_);\(&quot;$&quot;#,##0.00\)"/>
    <numFmt numFmtId="44" formatCode="_(&quot;$&quot;* #,##0.00_);_(&quot;$&quot;* \(#,##0.00\);_(&quot;$&quot;* &quot;-&quot;??_);_(@_)"/>
    <numFmt numFmtId="43" formatCode="_(* #,##0.00_);_(* \(#,##0.00\);_(* &quot;-&quot;??_);_(@_)"/>
    <numFmt numFmtId="164" formatCode="&quot;$&quot;#,##0.00;\-&quot;$&quot;#,##0.00;&quot;$&quot;0.00;_(@_)"/>
    <numFmt numFmtId="165" formatCode="mmmm\ d\,\ yyyy"/>
    <numFmt numFmtId="166" formatCode="_(#,##0_);_(\(#,##0\);_(&quot;—&quot;_);_(@_)"/>
    <numFmt numFmtId="168" formatCode="_(#,##0,_);_(\(#,##0,\);_(&quot;—&quot;_);_(@_)"/>
    <numFmt numFmtId="169" formatCode="#,##0_)%;\(#,##0\)%;&quot;—&quot;\%;_(@_)"/>
    <numFmt numFmtId="171" formatCode="_(#,##0.00_);_(\(#,##0.00\);_(&quot;—&quot;_);_(@_)"/>
    <numFmt numFmtId="175" formatCode="_(* #,##0_);_(* \(#,##0\);_(* &quot;-&quot;??_);_(@_)"/>
  </numFmts>
  <fonts count="5" x14ac:knownFonts="1">
    <font>
      <sz val="10"/>
      <color rgb="FF000000"/>
      <name val="Times New Roman"/>
    </font>
    <font>
      <sz val="10"/>
      <color rgb="FF000000"/>
      <name val="Times New Roman"/>
    </font>
    <font>
      <b/>
      <sz val="11"/>
      <color theme="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0">
    <xf numFmtId="0" fontId="0" fillId="0" borderId="0" xfId="0" applyAlignment="1">
      <alignment wrapText="1"/>
    </xf>
    <xf numFmtId="0" fontId="3" fillId="0" borderId="0" xfId="0" applyFont="1" applyAlignment="1">
      <alignment wrapText="1"/>
    </xf>
    <xf numFmtId="0" fontId="4" fillId="0" borderId="0" xfId="0" applyFont="1" applyAlignment="1">
      <alignment horizontal="center"/>
    </xf>
    <xf numFmtId="0" fontId="4" fillId="0" borderId="0" xfId="0" applyFont="1" applyAlignment="1">
      <alignment wrapText="1"/>
    </xf>
    <xf numFmtId="164" fontId="4" fillId="0" borderId="0" xfId="0" applyNumberFormat="1" applyFont="1" applyAlignment="1"/>
    <xf numFmtId="0" fontId="4" fillId="0" borderId="0" xfId="0" applyFont="1" applyAlignment="1">
      <alignment horizontal="left"/>
    </xf>
    <xf numFmtId="165" fontId="3" fillId="0" borderId="0" xfId="0" applyNumberFormat="1" applyFont="1" applyAlignment="1">
      <alignment horizontal="left"/>
    </xf>
    <xf numFmtId="0" fontId="4" fillId="0" borderId="0" xfId="0" applyFont="1" applyAlignment="1">
      <alignment horizontal="center" wrapText="1"/>
    </xf>
    <xf numFmtId="166" fontId="4" fillId="0" borderId="0" xfId="0" applyNumberFormat="1" applyFont="1" applyAlignment="1">
      <alignment horizontal="center"/>
    </xf>
    <xf numFmtId="168" fontId="4" fillId="0" borderId="0" xfId="0" applyNumberFormat="1" applyFont="1" applyAlignment="1">
      <alignment horizontal="left"/>
    </xf>
    <xf numFmtId="166" fontId="4" fillId="0" borderId="0" xfId="0" applyNumberFormat="1" applyFont="1" applyAlignment="1"/>
    <xf numFmtId="169" fontId="4" fillId="0" borderId="0" xfId="0" applyNumberFormat="1" applyFont="1" applyAlignment="1"/>
    <xf numFmtId="166" fontId="4" fillId="0" borderId="0" xfId="0" applyNumberFormat="1" applyFont="1" applyAlignment="1">
      <alignment horizontal="left"/>
    </xf>
    <xf numFmtId="168" fontId="4" fillId="0" borderId="0" xfId="0" applyNumberFormat="1" applyFont="1" applyAlignment="1"/>
    <xf numFmtId="171" fontId="4" fillId="0" borderId="0" xfId="0" applyNumberFormat="1" applyFont="1" applyAlignment="1"/>
    <xf numFmtId="0" fontId="4" fillId="0" borderId="0" xfId="0" applyFont="1" applyAlignment="1">
      <alignment horizontal="right" wrapText="1"/>
    </xf>
    <xf numFmtId="169" fontId="4" fillId="0" borderId="0" xfId="0" applyNumberFormat="1" applyFont="1" applyAlignment="1">
      <alignment horizontal="left"/>
    </xf>
    <xf numFmtId="0" fontId="3" fillId="0" borderId="0" xfId="0" applyFont="1" applyAlignment="1">
      <alignment horizontal="center"/>
    </xf>
    <xf numFmtId="0" fontId="3" fillId="0" borderId="0" xfId="0" applyFont="1" applyBorder="1" applyAlignment="1">
      <alignment wrapText="1"/>
    </xf>
    <xf numFmtId="0" fontId="3" fillId="0" borderId="0" xfId="0" applyFont="1" applyBorder="1" applyAlignment="1">
      <alignment horizontal="center"/>
    </xf>
    <xf numFmtId="0" fontId="3" fillId="0" borderId="0" xfId="0" applyFont="1" applyBorder="1" applyAlignment="1">
      <alignment horizontal="center" wrapText="1"/>
    </xf>
    <xf numFmtId="0" fontId="2" fillId="0" borderId="0"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center"/>
    </xf>
    <xf numFmtId="0" fontId="3" fillId="0" borderId="1" xfId="0" applyFont="1" applyBorder="1" applyAlignment="1">
      <alignment horizontal="center" wrapText="1"/>
    </xf>
    <xf numFmtId="164" fontId="4" fillId="0" borderId="1" xfId="0" applyNumberFormat="1" applyFont="1" applyBorder="1" applyAlignment="1"/>
    <xf numFmtId="0" fontId="4" fillId="0" borderId="1" xfId="0" applyFont="1" applyBorder="1" applyAlignment="1">
      <alignment horizontal="left"/>
    </xf>
    <xf numFmtId="0" fontId="4" fillId="0" borderId="0" xfId="0" applyFont="1" applyAlignment="1"/>
    <xf numFmtId="0" fontId="4" fillId="0" borderId="1" xfId="0" applyFont="1" applyBorder="1" applyAlignment="1">
      <alignment horizontal="right" wrapText="1"/>
    </xf>
    <xf numFmtId="166" fontId="4" fillId="0" borderId="0" xfId="0" applyNumberFormat="1" applyFont="1" applyAlignment="1">
      <alignment horizontal="right"/>
    </xf>
    <xf numFmtId="166" fontId="4" fillId="2" borderId="0" xfId="0" applyNumberFormat="1" applyFont="1" applyFill="1" applyAlignment="1">
      <alignment horizontal="center"/>
    </xf>
    <xf numFmtId="0" fontId="4" fillId="2" borderId="0" xfId="0" applyFont="1" applyFill="1" applyAlignment="1">
      <alignment wrapText="1"/>
    </xf>
    <xf numFmtId="166" fontId="4" fillId="2" borderId="0" xfId="0" applyNumberFormat="1" applyFont="1" applyFill="1" applyAlignment="1">
      <alignment horizontal="right"/>
    </xf>
    <xf numFmtId="166" fontId="4" fillId="2" borderId="0" xfId="0" applyNumberFormat="1" applyFont="1" applyFill="1" applyAlignment="1"/>
    <xf numFmtId="169" fontId="4" fillId="2" borderId="0" xfId="0" applyNumberFormat="1" applyFont="1" applyFill="1" applyAlignment="1"/>
    <xf numFmtId="0" fontId="4" fillId="3" borderId="0" xfId="0" applyFont="1" applyFill="1" applyAlignment="1">
      <alignment wrapText="1"/>
    </xf>
    <xf numFmtId="166" fontId="4" fillId="3" borderId="0" xfId="0" applyNumberFormat="1" applyFont="1" applyFill="1" applyAlignment="1">
      <alignment horizontal="center"/>
    </xf>
    <xf numFmtId="168" fontId="4" fillId="3" borderId="0" xfId="0" applyNumberFormat="1" applyFont="1" applyFill="1" applyAlignment="1"/>
    <xf numFmtId="166" fontId="4" fillId="3" borderId="0" xfId="0" applyNumberFormat="1" applyFont="1" applyFill="1" applyAlignment="1">
      <alignment horizontal="right"/>
    </xf>
    <xf numFmtId="166" fontId="4" fillId="3" borderId="0" xfId="0" applyNumberFormat="1" applyFont="1" applyFill="1" applyAlignment="1"/>
    <xf numFmtId="169" fontId="4" fillId="3" borderId="0" xfId="0" applyNumberFormat="1" applyFont="1" applyFill="1" applyAlignment="1"/>
    <xf numFmtId="0" fontId="4" fillId="0" borderId="0" xfId="0" applyFont="1" applyFill="1" applyAlignment="1">
      <alignment wrapText="1"/>
    </xf>
    <xf numFmtId="166" fontId="4" fillId="0" borderId="0" xfId="0" applyNumberFormat="1" applyFont="1" applyFill="1" applyAlignment="1">
      <alignment horizontal="center"/>
    </xf>
    <xf numFmtId="166" fontId="4" fillId="0" borderId="0" xfId="0" applyNumberFormat="1" applyFont="1" applyFill="1" applyAlignment="1">
      <alignment horizontal="right"/>
    </xf>
    <xf numFmtId="166" fontId="4" fillId="0" borderId="0" xfId="0" applyNumberFormat="1" applyFont="1" applyFill="1" applyAlignment="1"/>
    <xf numFmtId="169" fontId="4" fillId="0" borderId="0" xfId="0" applyNumberFormat="1" applyFont="1" applyFill="1" applyAlignment="1"/>
    <xf numFmtId="166" fontId="4" fillId="0" borderId="0" xfId="0" applyNumberFormat="1" applyFont="1" applyFill="1" applyAlignment="1">
      <alignment horizontal="left"/>
    </xf>
    <xf numFmtId="0" fontId="4" fillId="0" borderId="0" xfId="0" applyFont="1" applyFill="1" applyAlignment="1">
      <alignment horizontal="left"/>
    </xf>
    <xf numFmtId="0" fontId="4" fillId="3" borderId="0" xfId="0" applyFont="1" applyFill="1" applyAlignment="1">
      <alignment horizontal="center"/>
    </xf>
    <xf numFmtId="0" fontId="4" fillId="3" borderId="0" xfId="0" applyFont="1" applyFill="1" applyAlignment="1">
      <alignment horizontal="left"/>
    </xf>
    <xf numFmtId="0" fontId="3" fillId="0" borderId="2" xfId="0" applyFont="1" applyBorder="1" applyAlignment="1">
      <alignment wrapText="1"/>
    </xf>
    <xf numFmtId="0" fontId="3" fillId="0" borderId="2" xfId="0" applyFont="1" applyBorder="1" applyAlignment="1">
      <alignment horizontal="center"/>
    </xf>
    <xf numFmtId="168" fontId="3" fillId="0" borderId="2" xfId="0" applyNumberFormat="1" applyFont="1" applyBorder="1" applyAlignment="1"/>
    <xf numFmtId="166" fontId="3" fillId="0" borderId="2" xfId="0" applyNumberFormat="1" applyFont="1" applyBorder="1" applyAlignment="1">
      <alignment horizontal="right"/>
    </xf>
    <xf numFmtId="166" fontId="3" fillId="0" borderId="2" xfId="0" applyNumberFormat="1" applyFont="1" applyBorder="1" applyAlignment="1"/>
    <xf numFmtId="169" fontId="3" fillId="0" borderId="2" xfId="0" applyNumberFormat="1" applyFont="1" applyBorder="1" applyAlignment="1"/>
    <xf numFmtId="166" fontId="3" fillId="0" borderId="2" xfId="0" applyNumberFormat="1" applyFont="1" applyBorder="1" applyAlignment="1">
      <alignment horizontal="left"/>
    </xf>
    <xf numFmtId="0" fontId="3" fillId="0" borderId="2" xfId="0" applyFont="1" applyBorder="1" applyAlignment="1">
      <alignment horizontal="left"/>
    </xf>
    <xf numFmtId="0" fontId="4" fillId="3" borderId="0" xfId="0" applyFont="1" applyFill="1"/>
    <xf numFmtId="7" fontId="4" fillId="3" borderId="0" xfId="0" applyNumberFormat="1" applyFont="1" applyFill="1" applyAlignment="1"/>
    <xf numFmtId="0" fontId="2" fillId="0" borderId="0" xfId="0" applyFont="1" applyBorder="1" applyAlignment="1">
      <alignment horizontal="right" wrapText="1"/>
    </xf>
    <xf numFmtId="164" fontId="4" fillId="3" borderId="0" xfId="0" applyNumberFormat="1" applyFont="1" applyFill="1" applyAlignment="1"/>
    <xf numFmtId="0" fontId="4" fillId="3" borderId="0" xfId="0" applyFont="1" applyFill="1" applyAlignment="1">
      <alignment horizontal="right" wrapText="1"/>
    </xf>
    <xf numFmtId="0" fontId="4" fillId="3" borderId="0" xfId="0" applyFont="1" applyFill="1" applyAlignment="1">
      <alignment horizontal="center" wrapText="1"/>
    </xf>
    <xf numFmtId="0" fontId="4" fillId="3" borderId="2" xfId="0" applyFont="1" applyFill="1" applyBorder="1" applyAlignment="1">
      <alignment horizontal="left"/>
    </xf>
    <xf numFmtId="166" fontId="4" fillId="3" borderId="2" xfId="0" applyNumberFormat="1" applyFont="1" applyFill="1" applyBorder="1" applyAlignment="1">
      <alignment horizontal="center"/>
    </xf>
    <xf numFmtId="0" fontId="3" fillId="3" borderId="2" xfId="0" applyFont="1" applyFill="1" applyBorder="1" applyAlignment="1">
      <alignment wrapText="1"/>
    </xf>
    <xf numFmtId="168" fontId="3" fillId="3" borderId="2" xfId="0" applyNumberFormat="1" applyFont="1" applyFill="1" applyBorder="1" applyAlignment="1"/>
    <xf numFmtId="166" fontId="3" fillId="3" borderId="2" xfId="0" applyNumberFormat="1" applyFont="1" applyFill="1" applyBorder="1" applyAlignment="1">
      <alignment horizontal="right"/>
    </xf>
    <xf numFmtId="166" fontId="3" fillId="3" borderId="2" xfId="0" applyNumberFormat="1" applyFont="1" applyFill="1" applyBorder="1" applyAlignment="1"/>
    <xf numFmtId="169" fontId="3" fillId="3" borderId="2" xfId="0" applyNumberFormat="1" applyFont="1" applyFill="1" applyBorder="1" applyAlignment="1"/>
    <xf numFmtId="164" fontId="3" fillId="3" borderId="2" xfId="0" applyNumberFormat="1" applyFont="1" applyFill="1" applyBorder="1" applyAlignment="1"/>
    <xf numFmtId="0" fontId="3" fillId="3" borderId="2" xfId="0" applyFont="1" applyFill="1" applyBorder="1" applyAlignment="1">
      <alignment horizontal="left"/>
    </xf>
    <xf numFmtId="175" fontId="4" fillId="3" borderId="0" xfId="1" applyNumberFormat="1" applyFont="1" applyFill="1" applyAlignment="1"/>
    <xf numFmtId="175" fontId="4" fillId="0" borderId="0" xfId="1" applyNumberFormat="1" applyFont="1" applyAlignment="1"/>
    <xf numFmtId="175" fontId="4" fillId="2" borderId="0" xfId="1" applyNumberFormat="1" applyFont="1" applyFill="1" applyAlignment="1"/>
    <xf numFmtId="175" fontId="4" fillId="0" borderId="0" xfId="1" applyNumberFormat="1" applyFont="1" applyFill="1" applyAlignment="1"/>
    <xf numFmtId="175" fontId="3" fillId="0" borderId="2" xfId="1" applyNumberFormat="1" applyFont="1" applyBorder="1" applyAlignment="1"/>
    <xf numFmtId="175" fontId="4" fillId="3" borderId="0" xfId="1" applyNumberFormat="1" applyFont="1" applyFill="1" applyAlignment="1">
      <alignment horizontal="center" vertical="top"/>
    </xf>
    <xf numFmtId="175" fontId="4" fillId="0" borderId="0" xfId="1" applyNumberFormat="1" applyFont="1" applyAlignment="1">
      <alignment horizontal="center" vertical="top"/>
    </xf>
    <xf numFmtId="175" fontId="4" fillId="2" borderId="0" xfId="1" applyNumberFormat="1" applyFont="1" applyFill="1" applyAlignment="1">
      <alignment horizontal="center" vertical="top"/>
    </xf>
    <xf numFmtId="175" fontId="4" fillId="0" borderId="0" xfId="1" applyNumberFormat="1" applyFont="1" applyFill="1" applyAlignment="1">
      <alignment horizontal="center" vertical="top"/>
    </xf>
    <xf numFmtId="175" fontId="3" fillId="0" borderId="2" xfId="1" applyNumberFormat="1" applyFont="1" applyBorder="1" applyAlignment="1">
      <alignment horizontal="center" vertical="top"/>
    </xf>
    <xf numFmtId="175" fontId="4" fillId="3" borderId="0" xfId="1" applyNumberFormat="1" applyFont="1" applyFill="1" applyAlignment="1">
      <alignment horizontal="center" vertical="top" wrapText="1"/>
    </xf>
    <xf numFmtId="175" fontId="4" fillId="0" borderId="0" xfId="1" applyNumberFormat="1" applyFont="1" applyAlignment="1">
      <alignment horizontal="center" vertical="top" wrapText="1"/>
    </xf>
    <xf numFmtId="0" fontId="4" fillId="3" borderId="0" xfId="1" quotePrefix="1" applyNumberFormat="1" applyFont="1" applyFill="1" applyAlignment="1">
      <alignment horizontal="center" vertical="top"/>
    </xf>
    <xf numFmtId="0" fontId="4" fillId="0" borderId="0" xfId="1" quotePrefix="1" applyNumberFormat="1" applyFont="1" applyFill="1" applyAlignment="1">
      <alignment horizontal="center" vertical="top"/>
    </xf>
    <xf numFmtId="175" fontId="4" fillId="3" borderId="0" xfId="1" quotePrefix="1" applyNumberFormat="1" applyFont="1" applyFill="1" applyAlignment="1">
      <alignment horizontal="center" vertical="top"/>
    </xf>
    <xf numFmtId="168" fontId="4" fillId="3" borderId="0" xfId="0" applyNumberFormat="1" applyFont="1" applyFill="1" applyAlignment="1">
      <alignment horizontal="center"/>
    </xf>
    <xf numFmtId="168" fontId="4" fillId="0" borderId="0" xfId="0" applyNumberFormat="1" applyFont="1" applyAlignment="1">
      <alignment horizontal="center"/>
    </xf>
    <xf numFmtId="168" fontId="4" fillId="2" borderId="0" xfId="0" applyNumberFormat="1" applyFont="1" applyFill="1" applyAlignment="1">
      <alignment horizontal="center"/>
    </xf>
    <xf numFmtId="168" fontId="4" fillId="0" borderId="0" xfId="0" applyNumberFormat="1" applyFont="1" applyFill="1" applyAlignment="1">
      <alignment horizontal="center"/>
    </xf>
    <xf numFmtId="168" fontId="3" fillId="0" borderId="2" xfId="0" applyNumberFormat="1" applyFont="1" applyBorder="1" applyAlignment="1">
      <alignment horizontal="center"/>
    </xf>
    <xf numFmtId="168" fontId="3" fillId="3" borderId="2" xfId="0" applyNumberFormat="1" applyFont="1" applyFill="1" applyBorder="1" applyAlignment="1">
      <alignment horizontal="center"/>
    </xf>
    <xf numFmtId="175" fontId="4" fillId="0" borderId="0" xfId="1" quotePrefix="1" applyNumberFormat="1" applyFont="1" applyFill="1" applyAlignment="1">
      <alignment horizontal="center" vertical="top"/>
    </xf>
    <xf numFmtId="175" fontId="4" fillId="0" borderId="0" xfId="1" quotePrefix="1" applyNumberFormat="1" applyFont="1" applyAlignment="1">
      <alignment horizontal="center" vertical="top"/>
    </xf>
    <xf numFmtId="164" fontId="3" fillId="0" borderId="2" xfId="0" applyNumberFormat="1" applyFont="1" applyBorder="1" applyAlignment="1"/>
    <xf numFmtId="0" fontId="4" fillId="0" borderId="1" xfId="0" applyFont="1" applyBorder="1" applyAlignment="1">
      <alignment horizontal="center" wrapText="1"/>
    </xf>
    <xf numFmtId="166" fontId="3" fillId="0" borderId="2" xfId="0" applyNumberFormat="1" applyFont="1" applyBorder="1" applyAlignment="1">
      <alignment horizontal="center"/>
    </xf>
    <xf numFmtId="166" fontId="3" fillId="3" borderId="2" xfId="0" applyNumberFormat="1" applyFont="1" applyFill="1" applyBorder="1" applyAlignment="1">
      <alignment horizontal="center"/>
    </xf>
    <xf numFmtId="0" fontId="3" fillId="3" borderId="2"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alignment wrapText="1"/>
    </xf>
    <xf numFmtId="168" fontId="3" fillId="0" borderId="0" xfId="0" applyNumberFormat="1" applyFont="1" applyFill="1" applyBorder="1" applyAlignment="1"/>
    <xf numFmtId="168" fontId="3" fillId="0" borderId="0" xfId="0" applyNumberFormat="1" applyFont="1" applyFill="1" applyBorder="1" applyAlignment="1">
      <alignment horizontal="center"/>
    </xf>
    <xf numFmtId="166" fontId="3" fillId="0" borderId="0" xfId="0" applyNumberFormat="1" applyFont="1" applyFill="1" applyBorder="1" applyAlignment="1">
      <alignment horizontal="right"/>
    </xf>
    <xf numFmtId="166" fontId="3" fillId="0" borderId="0" xfId="0" applyNumberFormat="1" applyFont="1" applyFill="1" applyBorder="1" applyAlignment="1"/>
    <xf numFmtId="169" fontId="3" fillId="0" borderId="0" xfId="0" applyNumberFormat="1" applyFont="1" applyFill="1" applyBorder="1" applyAlignment="1"/>
    <xf numFmtId="164" fontId="3" fillId="0" borderId="0" xfId="0" applyNumberFormat="1" applyFont="1" applyFill="1" applyBorder="1" applyAlignment="1"/>
    <xf numFmtId="166" fontId="3" fillId="0" borderId="0" xfId="0" applyNumberFormat="1" applyFont="1" applyFill="1" applyBorder="1" applyAlignment="1">
      <alignment horizontal="center"/>
    </xf>
    <xf numFmtId="0" fontId="3" fillId="3" borderId="2" xfId="0" applyFont="1" applyFill="1" applyBorder="1" applyAlignment="1">
      <alignment horizontal="center" wrapText="1"/>
    </xf>
    <xf numFmtId="0" fontId="3" fillId="3" borderId="2" xfId="0" applyFont="1" applyFill="1" applyBorder="1" applyAlignment="1">
      <alignment horizontal="right" wrapText="1"/>
    </xf>
    <xf numFmtId="7" fontId="4" fillId="0" borderId="0" xfId="2" applyNumberFormat="1" applyFont="1" applyAlignment="1"/>
    <xf numFmtId="7" fontId="4" fillId="3" borderId="0" xfId="2" applyNumberFormat="1" applyFont="1" applyFill="1" applyAlignment="1"/>
    <xf numFmtId="7" fontId="4" fillId="2" borderId="0" xfId="2" applyNumberFormat="1" applyFont="1" applyFill="1" applyAlignment="1"/>
    <xf numFmtId="7" fontId="4" fillId="0" borderId="0" xfId="2" applyNumberFormat="1" applyFont="1" applyFill="1" applyAlignment="1"/>
    <xf numFmtId="7" fontId="4" fillId="0" borderId="0" xfId="2" applyNumberFormat="1" applyFont="1" applyFill="1" applyAlignment="1">
      <alignment horizontal="center"/>
    </xf>
    <xf numFmtId="7" fontId="3" fillId="0" borderId="2" xfId="2" applyNumberFormat="1" applyFont="1" applyBorder="1" applyAlignment="1"/>
    <xf numFmtId="0" fontId="3" fillId="0" borderId="0" xfId="0" applyFont="1" applyAlignment="1">
      <alignment horizontal="left"/>
    </xf>
    <xf numFmtId="168" fontId="3" fillId="0" borderId="0" xfId="0" applyNumberFormat="1" applyFont="1" applyAlignment="1">
      <alignment horizontal="left"/>
    </xf>
    <xf numFmtId="168" fontId="3" fillId="0" borderId="0" xfId="0" applyNumberFormat="1" applyFont="1" applyAlignment="1">
      <alignment horizontal="center"/>
    </xf>
    <xf numFmtId="166" fontId="3" fillId="0" borderId="0" xfId="0" applyNumberFormat="1" applyFont="1" applyAlignment="1">
      <alignment horizontal="center"/>
    </xf>
    <xf numFmtId="166" fontId="3" fillId="0" borderId="0" xfId="0" applyNumberFormat="1" applyFont="1" applyAlignment="1">
      <alignment horizontal="left"/>
    </xf>
    <xf numFmtId="169" fontId="3" fillId="0" borderId="0" xfId="0" applyNumberFormat="1" applyFont="1" applyAlignment="1">
      <alignment horizontal="left"/>
    </xf>
    <xf numFmtId="164" fontId="3" fillId="0" borderId="0" xfId="0" applyNumberFormat="1" applyFont="1" applyAlignment="1"/>
    <xf numFmtId="166" fontId="3" fillId="0" borderId="0" xfId="0" applyNumberFormat="1" applyFont="1" applyAlignment="1">
      <alignment horizontal="right"/>
    </xf>
    <xf numFmtId="0" fontId="3" fillId="0" borderId="2" xfId="0" applyFont="1" applyBorder="1" applyAlignment="1">
      <alignment horizontal="center" wrapText="1"/>
    </xf>
    <xf numFmtId="0" fontId="3" fillId="0" borderId="2" xfId="0" applyFont="1" applyBorder="1" applyAlignment="1">
      <alignment horizontal="right" wrapText="1"/>
    </xf>
    <xf numFmtId="0" fontId="3" fillId="0" borderId="3" xfId="0" applyFont="1" applyBorder="1" applyAlignment="1">
      <alignment wrapText="1"/>
    </xf>
    <xf numFmtId="0" fontId="3" fillId="0" borderId="3" xfId="0" applyFont="1" applyBorder="1" applyAlignment="1">
      <alignment horizontal="center"/>
    </xf>
    <xf numFmtId="168" fontId="3" fillId="0" borderId="3" xfId="0" applyNumberFormat="1" applyFont="1" applyBorder="1" applyAlignment="1"/>
    <xf numFmtId="168" fontId="3" fillId="0" borderId="3" xfId="0" applyNumberFormat="1" applyFont="1" applyBorder="1" applyAlignment="1">
      <alignment horizontal="center"/>
    </xf>
    <xf numFmtId="166" fontId="3" fillId="0" borderId="3" xfId="0" applyNumberFormat="1" applyFont="1" applyBorder="1" applyAlignment="1">
      <alignment horizontal="center"/>
    </xf>
    <xf numFmtId="166" fontId="3" fillId="0" borderId="3" xfId="0" applyNumberFormat="1" applyFont="1" applyBorder="1" applyAlignment="1"/>
    <xf numFmtId="169" fontId="3" fillId="0" borderId="3" xfId="0" applyNumberFormat="1" applyFont="1" applyBorder="1" applyAlignment="1"/>
    <xf numFmtId="164" fontId="3" fillId="0" borderId="3" xfId="0" applyNumberFormat="1" applyFont="1" applyBorder="1" applyAlignment="1"/>
    <xf numFmtId="0" fontId="3" fillId="0" borderId="3" xfId="0" applyFont="1" applyBorder="1" applyAlignment="1">
      <alignment horizontal="right" wrapText="1"/>
    </xf>
    <xf numFmtId="0" fontId="3" fillId="0" borderId="3" xfId="0" applyFont="1" applyBorder="1" applyAlignment="1">
      <alignment horizontal="left"/>
    </xf>
    <xf numFmtId="0" fontId="4" fillId="0" borderId="0" xfId="0" applyFont="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6"/>
  <sheetViews>
    <sheetView tabSelected="1" workbookViewId="0">
      <selection activeCell="E133" sqref="E133"/>
    </sheetView>
  </sheetViews>
  <sheetFormatPr defaultColWidth="21.5" defaultRowHeight="15" x14ac:dyDescent="0.25"/>
  <cols>
    <col min="1" max="1" width="53.83203125" style="3" customWidth="1"/>
    <col min="2" max="2" width="9" style="7" bestFit="1" customWidth="1"/>
    <col min="3" max="3" width="54.33203125" style="3" bestFit="1" customWidth="1"/>
    <col min="4" max="4" width="22.83203125" style="3" customWidth="1"/>
    <col min="5" max="5" width="19.1640625" style="7" customWidth="1"/>
    <col min="6" max="6" width="10.5" style="7" customWidth="1"/>
    <col min="7" max="7" width="13.6640625" style="3" bestFit="1" customWidth="1"/>
    <col min="8" max="8" width="14" style="3" customWidth="1"/>
    <col min="9" max="9" width="13.83203125" style="3" customWidth="1"/>
    <col min="10" max="10" width="13.5" style="3" customWidth="1"/>
    <col min="11" max="11" width="13.1640625" style="7" customWidth="1"/>
    <col min="12" max="12" width="12" style="15" customWidth="1"/>
    <col min="13" max="13" width="34.33203125" style="3" bestFit="1" customWidth="1"/>
    <col min="14" max="14" width="83.6640625" style="3" bestFit="1" customWidth="1"/>
    <col min="15" max="16384" width="21.5" style="3"/>
  </cols>
  <sheetData>
    <row r="1" spans="1:15" x14ac:dyDescent="0.25">
      <c r="A1" s="1" t="s">
        <v>0</v>
      </c>
      <c r="B1" s="2"/>
      <c r="J1" s="4"/>
      <c r="N1" s="5"/>
    </row>
    <row r="2" spans="1:15" x14ac:dyDescent="0.25">
      <c r="A2" s="1" t="s">
        <v>1</v>
      </c>
      <c r="B2" s="2"/>
      <c r="J2" s="4"/>
      <c r="N2" s="5"/>
    </row>
    <row r="3" spans="1:15" x14ac:dyDescent="0.25">
      <c r="A3" s="6">
        <v>43465</v>
      </c>
      <c r="B3" s="2"/>
      <c r="J3" s="4"/>
      <c r="N3" s="5"/>
    </row>
    <row r="4" spans="1:15" ht="18.75" customHeight="1" x14ac:dyDescent="0.25">
      <c r="B4" s="2"/>
      <c r="J4" s="7"/>
      <c r="N4" s="5"/>
    </row>
    <row r="5" spans="1:15" s="1" customFormat="1" ht="45" x14ac:dyDescent="0.25">
      <c r="A5" s="18" t="s">
        <v>2</v>
      </c>
      <c r="B5" s="19"/>
      <c r="C5" s="18" t="s">
        <v>3</v>
      </c>
      <c r="D5" s="20" t="s">
        <v>285</v>
      </c>
      <c r="E5" s="21" t="s">
        <v>286</v>
      </c>
      <c r="F5" s="20" t="s">
        <v>4</v>
      </c>
      <c r="G5" s="20" t="s">
        <v>5</v>
      </c>
      <c r="H5" s="20" t="s">
        <v>6</v>
      </c>
      <c r="I5" s="20" t="s">
        <v>7</v>
      </c>
      <c r="J5" s="20" t="s">
        <v>8</v>
      </c>
      <c r="K5" s="21" t="s">
        <v>287</v>
      </c>
      <c r="L5" s="60" t="s">
        <v>288</v>
      </c>
      <c r="M5" s="18" t="s">
        <v>9</v>
      </c>
      <c r="N5" s="18" t="s">
        <v>10</v>
      </c>
    </row>
    <row r="6" spans="1:15" ht="18.75" customHeight="1" x14ac:dyDescent="0.25">
      <c r="A6" s="22"/>
      <c r="B6" s="23"/>
      <c r="C6" s="22"/>
      <c r="D6" s="24" t="s">
        <v>11</v>
      </c>
      <c r="E6" s="24" t="s">
        <v>12</v>
      </c>
      <c r="F6" s="97"/>
      <c r="G6" s="22"/>
      <c r="H6" s="22"/>
      <c r="I6" s="22"/>
      <c r="J6" s="25"/>
      <c r="K6" s="97"/>
      <c r="L6" s="28"/>
      <c r="M6" s="22"/>
      <c r="N6" s="26"/>
    </row>
    <row r="7" spans="1:15" ht="18.75" customHeight="1" x14ac:dyDescent="0.25">
      <c r="B7" s="2"/>
      <c r="J7" s="4"/>
      <c r="N7" s="5"/>
    </row>
    <row r="8" spans="1:15" x14ac:dyDescent="0.25">
      <c r="A8" s="1" t="s">
        <v>13</v>
      </c>
      <c r="B8" s="2"/>
      <c r="J8" s="4"/>
      <c r="N8" s="5"/>
    </row>
    <row r="9" spans="1:15" x14ac:dyDescent="0.25">
      <c r="A9" s="58" t="s">
        <v>14</v>
      </c>
      <c r="B9" s="78"/>
      <c r="C9" s="35" t="s">
        <v>15</v>
      </c>
      <c r="D9" s="73">
        <v>46692</v>
      </c>
      <c r="E9" s="88"/>
      <c r="F9" s="36">
        <v>10</v>
      </c>
      <c r="G9" s="39">
        <v>115000</v>
      </c>
      <c r="H9" s="40">
        <v>0.96</v>
      </c>
      <c r="I9" s="40">
        <v>0.93</v>
      </c>
      <c r="J9" s="59">
        <v>24.39</v>
      </c>
      <c r="K9" s="36"/>
      <c r="L9" s="38">
        <v>46000</v>
      </c>
      <c r="M9" s="35" t="s">
        <v>16</v>
      </c>
      <c r="N9" s="49"/>
      <c r="O9" s="5"/>
    </row>
    <row r="10" spans="1:15" x14ac:dyDescent="0.25">
      <c r="A10" s="3" t="s">
        <v>17</v>
      </c>
      <c r="B10" s="79"/>
      <c r="C10" s="3" t="s">
        <v>15</v>
      </c>
      <c r="D10" s="74">
        <v>228408</v>
      </c>
      <c r="E10" s="89"/>
      <c r="F10" s="8">
        <v>17</v>
      </c>
      <c r="G10" s="10">
        <v>536000</v>
      </c>
      <c r="H10" s="11">
        <v>0.95</v>
      </c>
      <c r="I10" s="11">
        <v>0.93</v>
      </c>
      <c r="J10" s="14">
        <v>52.99</v>
      </c>
      <c r="K10" s="8">
        <v>180</v>
      </c>
      <c r="L10" s="29">
        <v>40000</v>
      </c>
      <c r="M10" s="3" t="s">
        <v>18</v>
      </c>
      <c r="N10" s="3" t="s">
        <v>19</v>
      </c>
      <c r="O10" s="5"/>
    </row>
    <row r="11" spans="1:15" x14ac:dyDescent="0.25">
      <c r="A11" s="58" t="s">
        <v>20</v>
      </c>
      <c r="B11" s="85" t="s">
        <v>119</v>
      </c>
      <c r="C11" s="35" t="s">
        <v>15</v>
      </c>
      <c r="D11" s="73">
        <v>103087</v>
      </c>
      <c r="E11" s="88"/>
      <c r="F11" s="36">
        <v>21</v>
      </c>
      <c r="G11" s="39">
        <v>325000</v>
      </c>
      <c r="H11" s="40">
        <v>0.95</v>
      </c>
      <c r="I11" s="40">
        <v>0.95</v>
      </c>
      <c r="J11" s="59">
        <v>40.630000000000003</v>
      </c>
      <c r="K11" s="36">
        <v>194</v>
      </c>
      <c r="L11" s="38">
        <v>25000</v>
      </c>
      <c r="M11" s="35" t="s">
        <v>21</v>
      </c>
      <c r="N11" s="49" t="s">
        <v>22</v>
      </c>
      <c r="O11" s="5"/>
    </row>
    <row r="12" spans="1:15" x14ac:dyDescent="0.25">
      <c r="A12" s="3" t="s">
        <v>23</v>
      </c>
      <c r="B12" s="79"/>
      <c r="C12" s="3" t="s">
        <v>15</v>
      </c>
      <c r="D12" s="74">
        <v>6485</v>
      </c>
      <c r="E12" s="89"/>
      <c r="F12" s="8">
        <v>2</v>
      </c>
      <c r="G12" s="10">
        <v>38000</v>
      </c>
      <c r="H12" s="11">
        <v>0.7</v>
      </c>
      <c r="I12" s="11">
        <v>0.7</v>
      </c>
      <c r="J12" s="113">
        <v>23.86</v>
      </c>
      <c r="K12" s="8"/>
      <c r="L12" s="29"/>
      <c r="M12" s="5"/>
      <c r="N12" s="5"/>
      <c r="O12" s="5"/>
    </row>
    <row r="13" spans="1:15" x14ac:dyDescent="0.25">
      <c r="A13" s="35" t="s">
        <v>24</v>
      </c>
      <c r="B13" s="78"/>
      <c r="C13" s="35" t="s">
        <v>15</v>
      </c>
      <c r="D13" s="73">
        <v>13948</v>
      </c>
      <c r="E13" s="88"/>
      <c r="F13" s="36">
        <v>10</v>
      </c>
      <c r="G13" s="39">
        <v>144000</v>
      </c>
      <c r="H13" s="40">
        <v>0.92</v>
      </c>
      <c r="I13" s="40">
        <v>0.9</v>
      </c>
      <c r="J13" s="114">
        <v>34.700000000000003</v>
      </c>
      <c r="K13" s="36"/>
      <c r="L13" s="38">
        <v>51000</v>
      </c>
      <c r="M13" s="35" t="s">
        <v>25</v>
      </c>
      <c r="N13" s="35" t="s">
        <v>26</v>
      </c>
      <c r="O13" s="5"/>
    </row>
    <row r="14" spans="1:15" x14ac:dyDescent="0.25">
      <c r="A14" s="3" t="s">
        <v>27</v>
      </c>
      <c r="B14" s="79"/>
      <c r="C14" s="3" t="s">
        <v>15</v>
      </c>
      <c r="D14" s="74">
        <v>70256</v>
      </c>
      <c r="E14" s="89"/>
      <c r="F14" s="8">
        <v>18</v>
      </c>
      <c r="G14" s="10">
        <v>250000</v>
      </c>
      <c r="H14" s="11">
        <v>0.96</v>
      </c>
      <c r="I14" s="11">
        <v>0.96</v>
      </c>
      <c r="J14" s="113">
        <v>36.67</v>
      </c>
      <c r="K14" s="8"/>
      <c r="L14" s="29">
        <v>14000</v>
      </c>
      <c r="M14" s="3" t="s">
        <v>28</v>
      </c>
      <c r="N14" s="3" t="s">
        <v>29</v>
      </c>
      <c r="O14" s="5"/>
    </row>
    <row r="15" spans="1:15" x14ac:dyDescent="0.25">
      <c r="A15" s="31" t="s">
        <v>30</v>
      </c>
      <c r="B15" s="80"/>
      <c r="C15" s="31" t="s">
        <v>15</v>
      </c>
      <c r="D15" s="75">
        <v>65510</v>
      </c>
      <c r="E15" s="90"/>
      <c r="F15" s="30">
        <v>29</v>
      </c>
      <c r="G15" s="33">
        <v>264000</v>
      </c>
      <c r="H15" s="34">
        <v>0.97</v>
      </c>
      <c r="I15" s="34">
        <v>0.97</v>
      </c>
      <c r="J15" s="115">
        <v>19.38</v>
      </c>
      <c r="K15" s="30"/>
      <c r="L15" s="32">
        <v>73000</v>
      </c>
      <c r="M15" s="31" t="s">
        <v>25</v>
      </c>
      <c r="N15" s="31" t="s">
        <v>31</v>
      </c>
      <c r="O15" s="5"/>
    </row>
    <row r="16" spans="1:15" x14ac:dyDescent="0.25">
      <c r="A16" s="3" t="s">
        <v>32</v>
      </c>
      <c r="B16" s="79"/>
      <c r="C16" s="3" t="s">
        <v>15</v>
      </c>
      <c r="D16" s="74">
        <v>38109</v>
      </c>
      <c r="E16" s="89"/>
      <c r="F16" s="8">
        <v>1</v>
      </c>
      <c r="G16" s="10">
        <v>119000</v>
      </c>
      <c r="H16" s="11">
        <v>1</v>
      </c>
      <c r="I16" s="11">
        <v>1</v>
      </c>
      <c r="J16" s="113">
        <v>30.13</v>
      </c>
      <c r="K16" s="8"/>
      <c r="L16" s="29"/>
      <c r="M16" s="5"/>
      <c r="N16" s="3" t="s">
        <v>33</v>
      </c>
      <c r="O16" s="5"/>
    </row>
    <row r="17" spans="1:15" x14ac:dyDescent="0.25">
      <c r="A17" s="35" t="s">
        <v>34</v>
      </c>
      <c r="B17" s="78"/>
      <c r="C17" s="35" t="s">
        <v>15</v>
      </c>
      <c r="D17" s="73">
        <v>28688</v>
      </c>
      <c r="E17" s="88"/>
      <c r="F17" s="36">
        <v>16</v>
      </c>
      <c r="G17" s="39">
        <v>208000</v>
      </c>
      <c r="H17" s="40">
        <v>0.95</v>
      </c>
      <c r="I17" s="40">
        <v>0.94</v>
      </c>
      <c r="J17" s="114">
        <v>28.3</v>
      </c>
      <c r="K17" s="36"/>
      <c r="L17" s="38"/>
      <c r="M17" s="35"/>
      <c r="N17" s="35" t="s">
        <v>35</v>
      </c>
      <c r="O17" s="5"/>
    </row>
    <row r="18" spans="1:15" x14ac:dyDescent="0.25">
      <c r="A18" s="3" t="s">
        <v>36</v>
      </c>
      <c r="B18" s="79"/>
      <c r="C18" s="3" t="s">
        <v>15</v>
      </c>
      <c r="D18" s="74">
        <v>35610</v>
      </c>
      <c r="E18" s="89"/>
      <c r="F18" s="8">
        <v>19</v>
      </c>
      <c r="G18" s="10">
        <v>177000</v>
      </c>
      <c r="H18" s="11">
        <v>0.94</v>
      </c>
      <c r="I18" s="11">
        <v>0.94</v>
      </c>
      <c r="J18" s="113">
        <v>31.22</v>
      </c>
      <c r="K18" s="8"/>
      <c r="L18" s="29">
        <v>58000</v>
      </c>
      <c r="M18" s="5" t="s">
        <v>25</v>
      </c>
      <c r="N18" s="5" t="s">
        <v>37</v>
      </c>
      <c r="O18" s="5"/>
    </row>
    <row r="19" spans="1:15" x14ac:dyDescent="0.25">
      <c r="A19" s="35" t="s">
        <v>38</v>
      </c>
      <c r="B19" s="78"/>
      <c r="C19" s="35" t="s">
        <v>15</v>
      </c>
      <c r="D19" s="73">
        <v>17087</v>
      </c>
      <c r="E19" s="88"/>
      <c r="F19" s="36">
        <v>7</v>
      </c>
      <c r="G19" s="39">
        <v>73000</v>
      </c>
      <c r="H19" s="40">
        <v>0.98</v>
      </c>
      <c r="I19" s="40">
        <v>0.98</v>
      </c>
      <c r="J19" s="114">
        <v>48.32</v>
      </c>
      <c r="K19" s="36"/>
      <c r="L19" s="38">
        <v>30000</v>
      </c>
      <c r="M19" s="35" t="s">
        <v>39</v>
      </c>
      <c r="N19" s="35"/>
      <c r="O19" s="5"/>
    </row>
    <row r="20" spans="1:15" x14ac:dyDescent="0.25">
      <c r="A20" s="3" t="s">
        <v>40</v>
      </c>
      <c r="B20" s="79"/>
      <c r="C20" s="3" t="s">
        <v>15</v>
      </c>
      <c r="D20" s="74">
        <v>57826</v>
      </c>
      <c r="E20" s="89"/>
      <c r="F20" s="8">
        <v>26</v>
      </c>
      <c r="G20" s="10">
        <v>389000</v>
      </c>
      <c r="H20" s="11">
        <v>0.89</v>
      </c>
      <c r="I20" s="11">
        <v>0.88</v>
      </c>
      <c r="J20" s="113">
        <v>22.84</v>
      </c>
      <c r="K20" s="8"/>
      <c r="L20" s="29">
        <v>61000</v>
      </c>
      <c r="M20" s="3" t="s">
        <v>25</v>
      </c>
      <c r="N20" s="3" t="s">
        <v>41</v>
      </c>
      <c r="O20" s="5"/>
    </row>
    <row r="21" spans="1:15" x14ac:dyDescent="0.25">
      <c r="A21" s="35" t="s">
        <v>42</v>
      </c>
      <c r="B21" s="78"/>
      <c r="C21" s="35" t="s">
        <v>15</v>
      </c>
      <c r="D21" s="73">
        <v>36824</v>
      </c>
      <c r="E21" s="88"/>
      <c r="F21" s="36">
        <v>26</v>
      </c>
      <c r="G21" s="39">
        <v>236000</v>
      </c>
      <c r="H21" s="40">
        <v>0.92</v>
      </c>
      <c r="I21" s="40">
        <v>0.92</v>
      </c>
      <c r="J21" s="114">
        <v>23.39</v>
      </c>
      <c r="K21" s="36"/>
      <c r="L21" s="38">
        <v>55000</v>
      </c>
      <c r="M21" s="35" t="s">
        <v>25</v>
      </c>
      <c r="N21" s="35" t="s">
        <v>43</v>
      </c>
      <c r="O21" s="5"/>
    </row>
    <row r="22" spans="1:15" x14ac:dyDescent="0.25">
      <c r="A22" s="41" t="s">
        <v>44</v>
      </c>
      <c r="B22" s="86" t="s">
        <v>119</v>
      </c>
      <c r="C22" s="41" t="s">
        <v>15</v>
      </c>
      <c r="D22" s="76">
        <v>161985</v>
      </c>
      <c r="E22" s="91">
        <v>69310000</v>
      </c>
      <c r="F22" s="42">
        <v>36</v>
      </c>
      <c r="G22" s="44">
        <v>367000</v>
      </c>
      <c r="H22" s="45">
        <v>0.89</v>
      </c>
      <c r="I22" s="45">
        <v>0.89</v>
      </c>
      <c r="J22" s="116">
        <v>31.55</v>
      </c>
      <c r="K22" s="42"/>
      <c r="L22" s="43">
        <v>73000</v>
      </c>
      <c r="M22" s="41" t="s">
        <v>25</v>
      </c>
      <c r="N22" s="41" t="s">
        <v>45</v>
      </c>
      <c r="O22" s="5"/>
    </row>
    <row r="23" spans="1:15" x14ac:dyDescent="0.25">
      <c r="A23" s="35" t="s">
        <v>46</v>
      </c>
      <c r="B23" s="87" t="s">
        <v>113</v>
      </c>
      <c r="C23" s="35" t="s">
        <v>15</v>
      </c>
      <c r="D23" s="73">
        <v>85190</v>
      </c>
      <c r="E23" s="88"/>
      <c r="F23" s="36">
        <v>29</v>
      </c>
      <c r="G23" s="39">
        <v>570000</v>
      </c>
      <c r="H23" s="40">
        <v>0.97</v>
      </c>
      <c r="I23" s="40">
        <v>0.97</v>
      </c>
      <c r="J23" s="114">
        <v>18.41</v>
      </c>
      <c r="K23" s="36"/>
      <c r="L23" s="38">
        <v>62000</v>
      </c>
      <c r="M23" s="49" t="s">
        <v>47</v>
      </c>
      <c r="N23" s="49" t="s">
        <v>48</v>
      </c>
      <c r="O23" s="5"/>
    </row>
    <row r="24" spans="1:15" s="41" customFormat="1" x14ac:dyDescent="0.25">
      <c r="A24" s="41" t="s">
        <v>49</v>
      </c>
      <c r="B24" s="81"/>
      <c r="C24" s="41" t="s">
        <v>15</v>
      </c>
      <c r="D24" s="76">
        <v>8787</v>
      </c>
      <c r="E24" s="91"/>
      <c r="F24" s="42">
        <v>10</v>
      </c>
      <c r="G24" s="44">
        <v>92000</v>
      </c>
      <c r="H24" s="45">
        <v>1</v>
      </c>
      <c r="I24" s="45">
        <v>1</v>
      </c>
      <c r="J24" s="116">
        <v>40.69</v>
      </c>
      <c r="K24" s="42"/>
      <c r="L24" s="43">
        <v>24000</v>
      </c>
      <c r="M24" s="41" t="s">
        <v>39</v>
      </c>
      <c r="N24" s="41" t="s">
        <v>50</v>
      </c>
      <c r="O24" s="47"/>
    </row>
    <row r="25" spans="1:15" x14ac:dyDescent="0.25">
      <c r="A25" s="58" t="s">
        <v>51</v>
      </c>
      <c r="B25" s="78"/>
      <c r="C25" s="35" t="s">
        <v>15</v>
      </c>
      <c r="D25" s="73">
        <v>29515</v>
      </c>
      <c r="E25" s="88"/>
      <c r="F25" s="36">
        <v>25</v>
      </c>
      <c r="G25" s="39">
        <v>226000</v>
      </c>
      <c r="H25" s="40">
        <v>1</v>
      </c>
      <c r="I25" s="40">
        <v>1</v>
      </c>
      <c r="J25" s="114">
        <v>25.99</v>
      </c>
      <c r="K25" s="36"/>
      <c r="L25" s="38">
        <v>65000</v>
      </c>
      <c r="M25" s="35" t="s">
        <v>52</v>
      </c>
      <c r="N25" s="35" t="s">
        <v>53</v>
      </c>
      <c r="O25" s="5"/>
    </row>
    <row r="26" spans="1:15" s="41" customFormat="1" x14ac:dyDescent="0.25">
      <c r="A26" s="41" t="s">
        <v>54</v>
      </c>
      <c r="B26" s="81"/>
      <c r="C26" s="41" t="s">
        <v>15</v>
      </c>
      <c r="D26" s="76">
        <v>106303</v>
      </c>
      <c r="E26" s="91"/>
      <c r="F26" s="42">
        <v>14</v>
      </c>
      <c r="G26" s="44">
        <v>298000</v>
      </c>
      <c r="H26" s="45">
        <v>0.96</v>
      </c>
      <c r="I26" s="45">
        <v>0.95</v>
      </c>
      <c r="J26" s="116">
        <v>36.369999999999997</v>
      </c>
      <c r="K26" s="42"/>
      <c r="L26" s="43">
        <v>45000</v>
      </c>
      <c r="M26" s="41" t="s">
        <v>55</v>
      </c>
      <c r="N26" s="41" t="s">
        <v>56</v>
      </c>
      <c r="O26" s="47"/>
    </row>
    <row r="27" spans="1:15" x14ac:dyDescent="0.25">
      <c r="A27" s="35" t="s">
        <v>57</v>
      </c>
      <c r="B27" s="87" t="s">
        <v>289</v>
      </c>
      <c r="C27" s="35" t="s">
        <v>15</v>
      </c>
      <c r="D27" s="73">
        <v>566728</v>
      </c>
      <c r="E27" s="88"/>
      <c r="F27" s="36">
        <v>24</v>
      </c>
      <c r="G27" s="39">
        <v>441000</v>
      </c>
      <c r="H27" s="40">
        <v>1</v>
      </c>
      <c r="I27" s="40">
        <v>0.97</v>
      </c>
      <c r="J27" s="114">
        <v>39.67</v>
      </c>
      <c r="K27" s="36">
        <v>765</v>
      </c>
      <c r="L27" s="38"/>
      <c r="M27" s="35"/>
      <c r="N27" s="35" t="s">
        <v>58</v>
      </c>
      <c r="O27" s="5"/>
    </row>
    <row r="28" spans="1:15" x14ac:dyDescent="0.25">
      <c r="A28" s="3" t="s">
        <v>59</v>
      </c>
      <c r="B28" s="79"/>
      <c r="C28" s="3" t="s">
        <v>15</v>
      </c>
      <c r="D28" s="74">
        <v>48043</v>
      </c>
      <c r="E28" s="89"/>
      <c r="F28" s="8">
        <v>13</v>
      </c>
      <c r="G28" s="10">
        <v>168000</v>
      </c>
      <c r="H28" s="11">
        <v>0.98</v>
      </c>
      <c r="I28" s="11">
        <v>0.98</v>
      </c>
      <c r="J28" s="113">
        <v>47.82</v>
      </c>
      <c r="K28" s="8"/>
      <c r="L28" s="29"/>
      <c r="M28" s="5"/>
      <c r="N28" s="5" t="s">
        <v>60</v>
      </c>
      <c r="O28" s="5"/>
    </row>
    <row r="29" spans="1:15" x14ac:dyDescent="0.25">
      <c r="A29" s="35" t="s">
        <v>61</v>
      </c>
      <c r="B29" s="78"/>
      <c r="C29" s="35" t="s">
        <v>15</v>
      </c>
      <c r="D29" s="73">
        <v>46563</v>
      </c>
      <c r="E29" s="88"/>
      <c r="F29" s="36">
        <v>10</v>
      </c>
      <c r="G29" s="39">
        <v>117000</v>
      </c>
      <c r="H29" s="40">
        <v>0.94</v>
      </c>
      <c r="I29" s="40">
        <v>0.94</v>
      </c>
      <c r="J29" s="114">
        <v>30.74</v>
      </c>
      <c r="K29" s="36"/>
      <c r="L29" s="38">
        <v>18000</v>
      </c>
      <c r="M29" s="35" t="s">
        <v>62</v>
      </c>
      <c r="N29" s="35" t="s">
        <v>63</v>
      </c>
      <c r="O29" s="5"/>
    </row>
    <row r="30" spans="1:15" x14ac:dyDescent="0.25">
      <c r="A30" s="3" t="s">
        <v>64</v>
      </c>
      <c r="B30" s="79"/>
      <c r="C30" s="3" t="s">
        <v>15</v>
      </c>
      <c r="D30" s="74">
        <v>39462</v>
      </c>
      <c r="E30" s="89"/>
      <c r="F30" s="8">
        <v>16</v>
      </c>
      <c r="G30" s="10">
        <v>267000</v>
      </c>
      <c r="H30" s="11">
        <v>0.95</v>
      </c>
      <c r="I30" s="11">
        <v>0.95</v>
      </c>
      <c r="J30" s="113">
        <v>24.13</v>
      </c>
      <c r="K30" s="8"/>
      <c r="L30" s="29">
        <v>19000</v>
      </c>
      <c r="M30" s="3" t="s">
        <v>62</v>
      </c>
      <c r="N30" s="3" t="s">
        <v>65</v>
      </c>
      <c r="O30" s="5"/>
    </row>
    <row r="31" spans="1:15" x14ac:dyDescent="0.25">
      <c r="A31" s="35" t="s">
        <v>66</v>
      </c>
      <c r="B31" s="87" t="s">
        <v>290</v>
      </c>
      <c r="C31" s="35" t="s">
        <v>15</v>
      </c>
      <c r="D31" s="73">
        <v>52191</v>
      </c>
      <c r="E31" s="88">
        <v>4436000</v>
      </c>
      <c r="F31" s="36">
        <v>12</v>
      </c>
      <c r="G31" s="39">
        <v>186000</v>
      </c>
      <c r="H31" s="40">
        <v>0.87</v>
      </c>
      <c r="I31" s="40">
        <v>0.87</v>
      </c>
      <c r="J31" s="114">
        <v>30.82</v>
      </c>
      <c r="K31" s="36"/>
      <c r="L31" s="38">
        <v>25000</v>
      </c>
      <c r="M31" s="35" t="s">
        <v>67</v>
      </c>
      <c r="N31" s="35" t="s">
        <v>68</v>
      </c>
      <c r="O31" s="5"/>
    </row>
    <row r="32" spans="1:15" s="41" customFormat="1" x14ac:dyDescent="0.25">
      <c r="A32" s="41" t="s">
        <v>69</v>
      </c>
      <c r="B32" s="81"/>
      <c r="C32" s="41" t="s">
        <v>15</v>
      </c>
      <c r="D32" s="76">
        <v>11100</v>
      </c>
      <c r="E32" s="91">
        <v>20331000</v>
      </c>
      <c r="F32" s="42">
        <v>14</v>
      </c>
      <c r="G32" s="42" t="s">
        <v>70</v>
      </c>
      <c r="H32" s="45">
        <v>0.97</v>
      </c>
      <c r="I32" s="45">
        <v>0.96</v>
      </c>
      <c r="J32" s="117" t="s">
        <v>71</v>
      </c>
      <c r="K32" s="42">
        <v>282</v>
      </c>
      <c r="L32" s="43"/>
      <c r="O32" s="46"/>
    </row>
    <row r="33" spans="1:15" s="41" customFormat="1" x14ac:dyDescent="0.25">
      <c r="A33" s="35" t="s">
        <v>72</v>
      </c>
      <c r="B33" s="78"/>
      <c r="C33" s="35" t="s">
        <v>15</v>
      </c>
      <c r="D33" s="73">
        <v>13856</v>
      </c>
      <c r="E33" s="88"/>
      <c r="F33" s="36">
        <v>1</v>
      </c>
      <c r="G33" s="39">
        <v>50000</v>
      </c>
      <c r="H33" s="40">
        <v>0.88</v>
      </c>
      <c r="I33" s="40">
        <v>0.88</v>
      </c>
      <c r="J33" s="114">
        <v>39.79</v>
      </c>
      <c r="K33" s="36"/>
      <c r="L33" s="38"/>
      <c r="M33" s="49"/>
      <c r="N33" s="49"/>
      <c r="O33" s="47"/>
    </row>
    <row r="34" spans="1:15" s="41" customFormat="1" x14ac:dyDescent="0.25">
      <c r="A34" s="41" t="s">
        <v>73</v>
      </c>
      <c r="B34" s="81"/>
      <c r="C34" s="41" t="s">
        <v>15</v>
      </c>
      <c r="D34" s="76">
        <v>22087</v>
      </c>
      <c r="E34" s="91"/>
      <c r="F34" s="42">
        <v>12</v>
      </c>
      <c r="G34" s="44">
        <v>112000</v>
      </c>
      <c r="H34" s="45">
        <v>0.87</v>
      </c>
      <c r="I34" s="45">
        <v>0.87</v>
      </c>
      <c r="J34" s="116">
        <v>26.21</v>
      </c>
      <c r="K34" s="42"/>
      <c r="L34" s="43">
        <v>26000</v>
      </c>
      <c r="M34" s="41" t="s">
        <v>74</v>
      </c>
      <c r="N34" s="41" t="s">
        <v>75</v>
      </c>
      <c r="O34" s="47"/>
    </row>
    <row r="35" spans="1:15" s="41" customFormat="1" x14ac:dyDescent="0.25">
      <c r="A35" s="35" t="s">
        <v>76</v>
      </c>
      <c r="B35" s="78"/>
      <c r="C35" s="35" t="s">
        <v>15</v>
      </c>
      <c r="D35" s="73">
        <v>4731</v>
      </c>
      <c r="E35" s="88"/>
      <c r="F35" s="36">
        <v>5</v>
      </c>
      <c r="G35" s="39">
        <v>50000</v>
      </c>
      <c r="H35" s="40">
        <v>0.92</v>
      </c>
      <c r="I35" s="40">
        <v>0.87</v>
      </c>
      <c r="J35" s="114">
        <v>46.4</v>
      </c>
      <c r="K35" s="36"/>
      <c r="L35" s="38">
        <v>11000</v>
      </c>
      <c r="M35" s="35" t="s">
        <v>28</v>
      </c>
      <c r="N35" s="35"/>
      <c r="O35" s="47"/>
    </row>
    <row r="36" spans="1:15" s="41" customFormat="1" x14ac:dyDescent="0.25">
      <c r="A36" s="41" t="s">
        <v>77</v>
      </c>
      <c r="B36" s="94" t="s">
        <v>290</v>
      </c>
      <c r="C36" s="41" t="s">
        <v>15</v>
      </c>
      <c r="D36" s="76">
        <v>66353</v>
      </c>
      <c r="E36" s="91">
        <v>6704000</v>
      </c>
      <c r="F36" s="42">
        <v>16</v>
      </c>
      <c r="G36" s="44">
        <v>260000</v>
      </c>
      <c r="H36" s="45">
        <v>0.9</v>
      </c>
      <c r="I36" s="45">
        <v>0.89</v>
      </c>
      <c r="J36" s="116">
        <v>38.58</v>
      </c>
      <c r="K36" s="42"/>
      <c r="L36" s="43">
        <v>28000</v>
      </c>
      <c r="M36" s="41" t="s">
        <v>16</v>
      </c>
      <c r="N36" s="41" t="s">
        <v>78</v>
      </c>
      <c r="O36" s="47"/>
    </row>
    <row r="37" spans="1:15" x14ac:dyDescent="0.25">
      <c r="A37" s="35" t="s">
        <v>79</v>
      </c>
      <c r="B37" s="78"/>
      <c r="C37" s="35" t="s">
        <v>15</v>
      </c>
      <c r="D37" s="73">
        <v>24369</v>
      </c>
      <c r="E37" s="88"/>
      <c r="F37" s="36">
        <v>12</v>
      </c>
      <c r="G37" s="39">
        <v>83000</v>
      </c>
      <c r="H37" s="40">
        <v>0.95</v>
      </c>
      <c r="I37" s="40">
        <v>0.9</v>
      </c>
      <c r="J37" s="114">
        <v>103.39</v>
      </c>
      <c r="K37" s="36"/>
      <c r="L37" s="38">
        <v>20000</v>
      </c>
      <c r="M37" s="35" t="s">
        <v>80</v>
      </c>
      <c r="N37" s="35" t="s">
        <v>81</v>
      </c>
      <c r="O37" s="5"/>
    </row>
    <row r="38" spans="1:15" s="1" customFormat="1" x14ac:dyDescent="0.25">
      <c r="A38" s="50"/>
      <c r="B38" s="82"/>
      <c r="C38" s="50" t="s">
        <v>82</v>
      </c>
      <c r="D38" s="77">
        <f>SUM(D9:D37)</f>
        <v>2035793</v>
      </c>
      <c r="E38" s="92"/>
      <c r="F38" s="98">
        <v>451</v>
      </c>
      <c r="G38" s="54">
        <f>SUM(G9:G37)</f>
        <v>6161000</v>
      </c>
      <c r="H38" s="55">
        <v>0.94</v>
      </c>
      <c r="I38" s="55">
        <v>0.94</v>
      </c>
      <c r="J38" s="118">
        <v>35.03</v>
      </c>
      <c r="K38" s="98"/>
      <c r="L38" s="53"/>
      <c r="M38" s="57"/>
      <c r="N38" s="57"/>
    </row>
    <row r="39" spans="1:15" x14ac:dyDescent="0.25">
      <c r="B39" s="79"/>
      <c r="J39" s="4"/>
      <c r="N39" s="5"/>
    </row>
    <row r="40" spans="1:15" x14ac:dyDescent="0.25">
      <c r="A40" s="1" t="s">
        <v>83</v>
      </c>
      <c r="B40" s="79"/>
      <c r="D40" s="9"/>
      <c r="E40" s="89"/>
      <c r="F40" s="8"/>
      <c r="G40" s="12"/>
      <c r="H40" s="16"/>
      <c r="I40" s="16"/>
      <c r="J40" s="4"/>
      <c r="K40" s="8"/>
      <c r="L40" s="29"/>
      <c r="N40" s="5"/>
    </row>
    <row r="41" spans="1:15" x14ac:dyDescent="0.25">
      <c r="A41" s="35" t="s">
        <v>84</v>
      </c>
      <c r="B41" s="85" t="s">
        <v>119</v>
      </c>
      <c r="C41" s="35" t="s">
        <v>85</v>
      </c>
      <c r="D41" s="37">
        <v>107451000</v>
      </c>
      <c r="E41" s="88">
        <v>40000000</v>
      </c>
      <c r="F41" s="36">
        <v>22</v>
      </c>
      <c r="G41" s="39">
        <v>223000</v>
      </c>
      <c r="H41" s="40">
        <v>1</v>
      </c>
      <c r="I41" s="40">
        <v>1</v>
      </c>
      <c r="J41" s="61">
        <v>27.95</v>
      </c>
      <c r="K41" s="36"/>
      <c r="L41" s="38"/>
      <c r="M41" s="49"/>
      <c r="N41" s="35" t="s">
        <v>86</v>
      </c>
      <c r="O41" s="5"/>
    </row>
    <row r="42" spans="1:15" x14ac:dyDescent="0.25">
      <c r="A42" s="3" t="s">
        <v>87</v>
      </c>
      <c r="B42" s="86" t="s">
        <v>119</v>
      </c>
      <c r="C42" s="3" t="s">
        <v>85</v>
      </c>
      <c r="D42" s="13">
        <v>110533000</v>
      </c>
      <c r="E42" s="89">
        <v>12936000</v>
      </c>
      <c r="F42" s="8">
        <v>32</v>
      </c>
      <c r="G42" s="10">
        <v>330000</v>
      </c>
      <c r="H42" s="11">
        <v>0.93</v>
      </c>
      <c r="I42" s="11">
        <v>0.93</v>
      </c>
      <c r="J42" s="4">
        <v>22.02</v>
      </c>
      <c r="K42" s="8"/>
      <c r="L42" s="29">
        <v>67000</v>
      </c>
      <c r="M42" s="3" t="s">
        <v>88</v>
      </c>
      <c r="N42" s="3" t="s">
        <v>89</v>
      </c>
      <c r="O42" s="5"/>
    </row>
    <row r="43" spans="1:15" x14ac:dyDescent="0.25">
      <c r="A43" s="35" t="s">
        <v>90</v>
      </c>
      <c r="B43" s="78"/>
      <c r="C43" s="35" t="s">
        <v>85</v>
      </c>
      <c r="D43" s="37">
        <v>19542000</v>
      </c>
      <c r="E43" s="88"/>
      <c r="F43" s="36">
        <v>1</v>
      </c>
      <c r="G43" s="39">
        <v>62000</v>
      </c>
      <c r="H43" s="40">
        <v>1</v>
      </c>
      <c r="I43" s="40">
        <v>1</v>
      </c>
      <c r="J43" s="61">
        <v>46.85</v>
      </c>
      <c r="K43" s="36">
        <v>12</v>
      </c>
      <c r="L43" s="38"/>
      <c r="M43" s="49"/>
      <c r="N43" s="35" t="s">
        <v>91</v>
      </c>
      <c r="O43" s="5"/>
    </row>
    <row r="44" spans="1:15" x14ac:dyDescent="0.25">
      <c r="A44" s="3" t="s">
        <v>92</v>
      </c>
      <c r="B44" s="79"/>
      <c r="C44" s="3" t="s">
        <v>93</v>
      </c>
      <c r="D44" s="13">
        <v>89885000</v>
      </c>
      <c r="E44" s="89"/>
      <c r="F44" s="8">
        <v>22</v>
      </c>
      <c r="G44" s="10">
        <v>241000</v>
      </c>
      <c r="H44" s="11">
        <v>0.97</v>
      </c>
      <c r="I44" s="11">
        <v>0.97</v>
      </c>
      <c r="J44" s="4">
        <v>28.48</v>
      </c>
      <c r="K44" s="8"/>
      <c r="L44" s="29">
        <v>32000</v>
      </c>
      <c r="M44" s="3" t="s">
        <v>94</v>
      </c>
      <c r="N44" s="3" t="s">
        <v>95</v>
      </c>
      <c r="O44" s="5"/>
    </row>
    <row r="45" spans="1:15" x14ac:dyDescent="0.25">
      <c r="A45" s="35" t="s">
        <v>96</v>
      </c>
      <c r="B45" s="78"/>
      <c r="C45" s="35" t="s">
        <v>93</v>
      </c>
      <c r="D45" s="37">
        <v>179033000</v>
      </c>
      <c r="E45" s="88"/>
      <c r="F45" s="36">
        <v>32</v>
      </c>
      <c r="G45" s="39">
        <v>441000</v>
      </c>
      <c r="H45" s="40">
        <v>1</v>
      </c>
      <c r="I45" s="40">
        <v>1</v>
      </c>
      <c r="J45" s="61">
        <v>18.59</v>
      </c>
      <c r="K45" s="36"/>
      <c r="L45" s="38">
        <v>59000</v>
      </c>
      <c r="M45" s="35" t="s">
        <v>97</v>
      </c>
      <c r="N45" s="35" t="s">
        <v>98</v>
      </c>
      <c r="O45" s="5"/>
    </row>
    <row r="46" spans="1:15" x14ac:dyDescent="0.25">
      <c r="A46" s="3" t="s">
        <v>99</v>
      </c>
      <c r="B46" s="86" t="s">
        <v>119</v>
      </c>
      <c r="C46" s="3" t="s">
        <v>100</v>
      </c>
      <c r="D46" s="13">
        <v>51003000</v>
      </c>
      <c r="E46" s="89"/>
      <c r="F46" s="8">
        <v>18</v>
      </c>
      <c r="G46" s="10">
        <v>298000</v>
      </c>
      <c r="H46" s="11">
        <v>0.99</v>
      </c>
      <c r="I46" s="11">
        <v>0.83</v>
      </c>
      <c r="J46" s="4">
        <v>29.62</v>
      </c>
      <c r="K46" s="8"/>
      <c r="L46" s="29"/>
      <c r="M46" s="5"/>
      <c r="N46" s="3" t="s">
        <v>101</v>
      </c>
      <c r="O46" s="5"/>
    </row>
    <row r="47" spans="1:15" x14ac:dyDescent="0.25">
      <c r="A47" s="35" t="s">
        <v>102</v>
      </c>
      <c r="B47" s="85" t="s">
        <v>119</v>
      </c>
      <c r="C47" s="35" t="s">
        <v>93</v>
      </c>
      <c r="D47" s="37">
        <v>23991000</v>
      </c>
      <c r="E47" s="88"/>
      <c r="F47" s="36">
        <v>3</v>
      </c>
      <c r="G47" s="39">
        <v>71000</v>
      </c>
      <c r="H47" s="40">
        <v>0.55000000000000004</v>
      </c>
      <c r="I47" s="40">
        <v>0.55000000000000004</v>
      </c>
      <c r="J47" s="61">
        <v>28.98</v>
      </c>
      <c r="K47" s="36"/>
      <c r="L47" s="38"/>
      <c r="M47" s="49"/>
      <c r="N47" s="35" t="s">
        <v>103</v>
      </c>
      <c r="O47" s="5"/>
    </row>
    <row r="48" spans="1:15" x14ac:dyDescent="0.25">
      <c r="A48" s="3" t="s">
        <v>104</v>
      </c>
      <c r="B48" s="79"/>
      <c r="C48" s="3" t="s">
        <v>85</v>
      </c>
      <c r="D48" s="13">
        <v>22662000</v>
      </c>
      <c r="E48" s="89"/>
      <c r="F48" s="8">
        <v>15</v>
      </c>
      <c r="G48" s="10">
        <v>273000</v>
      </c>
      <c r="H48" s="11">
        <v>0.99</v>
      </c>
      <c r="I48" s="11">
        <v>0.99</v>
      </c>
      <c r="J48" s="4">
        <v>7.22</v>
      </c>
      <c r="K48" s="8"/>
      <c r="L48" s="29"/>
      <c r="M48" s="5"/>
      <c r="N48" s="3" t="s">
        <v>105</v>
      </c>
      <c r="O48" s="5"/>
    </row>
    <row r="49" spans="1:15" x14ac:dyDescent="0.25">
      <c r="A49" s="35" t="s">
        <v>106</v>
      </c>
      <c r="B49" s="78"/>
      <c r="C49" s="35" t="s">
        <v>85</v>
      </c>
      <c r="D49" s="37">
        <v>6225000</v>
      </c>
      <c r="E49" s="88"/>
      <c r="F49" s="63" t="s">
        <v>107</v>
      </c>
      <c r="G49" s="39">
        <v>23000</v>
      </c>
      <c r="H49" s="40">
        <v>0.81</v>
      </c>
      <c r="I49" s="40">
        <v>0.81</v>
      </c>
      <c r="J49" s="61">
        <v>49.82</v>
      </c>
      <c r="K49" s="36"/>
      <c r="L49" s="38"/>
      <c r="M49" s="49"/>
      <c r="N49" s="49"/>
      <c r="O49" s="5"/>
    </row>
    <row r="50" spans="1:15" x14ac:dyDescent="0.25">
      <c r="A50" s="3" t="s">
        <v>108</v>
      </c>
      <c r="B50" s="79"/>
      <c r="C50" s="3" t="s">
        <v>85</v>
      </c>
      <c r="D50" s="13">
        <v>46712000</v>
      </c>
      <c r="E50" s="89"/>
      <c r="F50" s="8">
        <v>3</v>
      </c>
      <c r="G50" s="10">
        <v>179000</v>
      </c>
      <c r="H50" s="11">
        <v>0.73</v>
      </c>
      <c r="I50" s="11">
        <v>0.73</v>
      </c>
      <c r="J50" s="4">
        <v>34.06</v>
      </c>
      <c r="K50" s="8"/>
      <c r="L50" s="29"/>
      <c r="M50" s="5"/>
      <c r="N50" s="3" t="s">
        <v>109</v>
      </c>
      <c r="O50" s="5"/>
    </row>
    <row r="51" spans="1:15" x14ac:dyDescent="0.25">
      <c r="A51" s="35" t="s">
        <v>110</v>
      </c>
      <c r="B51" s="83" t="s">
        <v>111</v>
      </c>
      <c r="C51" s="35" t="s">
        <v>85</v>
      </c>
      <c r="D51" s="37">
        <v>14952000</v>
      </c>
      <c r="E51" s="88"/>
      <c r="F51" s="36">
        <v>9</v>
      </c>
      <c r="G51" s="63" t="s">
        <v>70</v>
      </c>
      <c r="H51" s="63" t="s">
        <v>70</v>
      </c>
      <c r="I51" s="63" t="s">
        <v>70</v>
      </c>
      <c r="J51" s="62" t="s">
        <v>70</v>
      </c>
      <c r="K51" s="36"/>
      <c r="L51" s="38"/>
      <c r="M51" s="35"/>
      <c r="N51" s="49"/>
      <c r="O51" s="5"/>
    </row>
    <row r="52" spans="1:15" x14ac:dyDescent="0.25">
      <c r="A52" s="3" t="s">
        <v>112</v>
      </c>
      <c r="B52" s="84" t="s">
        <v>113</v>
      </c>
      <c r="C52" s="3" t="s">
        <v>114</v>
      </c>
      <c r="D52" s="13">
        <v>11598000</v>
      </c>
      <c r="E52" s="89"/>
      <c r="F52" s="8">
        <v>8</v>
      </c>
      <c r="G52" s="10">
        <v>80000</v>
      </c>
      <c r="H52" s="11">
        <v>1</v>
      </c>
      <c r="I52" s="11">
        <v>0.98</v>
      </c>
      <c r="J52" s="4">
        <v>40.29</v>
      </c>
      <c r="K52" s="8"/>
      <c r="L52" s="29">
        <v>31000</v>
      </c>
      <c r="M52" s="3" t="s">
        <v>115</v>
      </c>
      <c r="N52" s="3" t="s">
        <v>37</v>
      </c>
      <c r="O52" s="5"/>
    </row>
    <row r="53" spans="1:15" x14ac:dyDescent="0.25">
      <c r="A53" s="35" t="s">
        <v>116</v>
      </c>
      <c r="B53" s="78"/>
      <c r="C53" s="35" t="s">
        <v>114</v>
      </c>
      <c r="D53" s="37">
        <v>35848000</v>
      </c>
      <c r="E53" s="88"/>
      <c r="F53" s="36">
        <v>8</v>
      </c>
      <c r="G53" s="39">
        <v>98000</v>
      </c>
      <c r="H53" s="40">
        <v>0.86</v>
      </c>
      <c r="I53" s="40">
        <v>0.84</v>
      </c>
      <c r="J53" s="61">
        <v>41.98</v>
      </c>
      <c r="K53" s="36"/>
      <c r="L53" s="38"/>
      <c r="M53" s="49"/>
      <c r="N53" s="35" t="s">
        <v>117</v>
      </c>
      <c r="O53" s="5"/>
    </row>
    <row r="54" spans="1:15" x14ac:dyDescent="0.25">
      <c r="A54" s="3" t="s">
        <v>118</v>
      </c>
      <c r="B54" s="86" t="s">
        <v>119</v>
      </c>
      <c r="C54" s="3" t="s">
        <v>85</v>
      </c>
      <c r="D54" s="13">
        <v>76995000</v>
      </c>
      <c r="E54" s="89"/>
      <c r="F54" s="8">
        <v>12</v>
      </c>
      <c r="G54" s="10">
        <v>136000</v>
      </c>
      <c r="H54" s="11">
        <v>0.91</v>
      </c>
      <c r="I54" s="11">
        <v>0.91</v>
      </c>
      <c r="J54" s="4">
        <v>30.71</v>
      </c>
      <c r="K54" s="8"/>
      <c r="L54" s="29"/>
      <c r="M54" s="5"/>
      <c r="N54" s="3" t="s">
        <v>120</v>
      </c>
      <c r="O54" s="5"/>
    </row>
    <row r="55" spans="1:15" x14ac:dyDescent="0.25">
      <c r="A55" s="35" t="s">
        <v>121</v>
      </c>
      <c r="B55" s="85" t="s">
        <v>119</v>
      </c>
      <c r="C55" s="35" t="s">
        <v>85</v>
      </c>
      <c r="D55" s="37">
        <v>17936000</v>
      </c>
      <c r="E55" s="88">
        <v>8409000</v>
      </c>
      <c r="F55" s="36">
        <v>4</v>
      </c>
      <c r="G55" s="39">
        <v>48000</v>
      </c>
      <c r="H55" s="40">
        <v>1</v>
      </c>
      <c r="I55" s="40">
        <v>1</v>
      </c>
      <c r="J55" s="61">
        <v>23.32</v>
      </c>
      <c r="K55" s="36"/>
      <c r="L55" s="38"/>
      <c r="M55" s="49"/>
      <c r="N55" s="35" t="s">
        <v>122</v>
      </c>
      <c r="O55" s="5"/>
    </row>
    <row r="56" spans="1:15" x14ac:dyDescent="0.25">
      <c r="A56" s="3" t="s">
        <v>123</v>
      </c>
      <c r="B56" s="86" t="s">
        <v>119</v>
      </c>
      <c r="C56" s="3" t="s">
        <v>85</v>
      </c>
      <c r="D56" s="13">
        <v>285914000</v>
      </c>
      <c r="E56" s="89">
        <v>125000000</v>
      </c>
      <c r="F56" s="8">
        <v>50</v>
      </c>
      <c r="G56" s="10">
        <v>495000</v>
      </c>
      <c r="H56" s="11">
        <v>0.94</v>
      </c>
      <c r="I56" s="11">
        <v>0.89</v>
      </c>
      <c r="J56" s="4">
        <v>45.49</v>
      </c>
      <c r="K56" s="8"/>
      <c r="L56" s="29">
        <v>66000</v>
      </c>
      <c r="M56" s="3" t="s">
        <v>39</v>
      </c>
      <c r="N56" s="3" t="s">
        <v>124</v>
      </c>
      <c r="O56" s="5"/>
    </row>
    <row r="57" spans="1:15" x14ac:dyDescent="0.25">
      <c r="A57" s="35" t="s">
        <v>125</v>
      </c>
      <c r="B57" s="85" t="s">
        <v>119</v>
      </c>
      <c r="C57" s="35" t="s">
        <v>85</v>
      </c>
      <c r="D57" s="37">
        <v>50365000</v>
      </c>
      <c r="E57" s="88"/>
      <c r="F57" s="36">
        <v>18</v>
      </c>
      <c r="G57" s="39">
        <v>204000</v>
      </c>
      <c r="H57" s="40">
        <v>1</v>
      </c>
      <c r="I57" s="40">
        <v>1</v>
      </c>
      <c r="J57" s="61">
        <v>14.36</v>
      </c>
      <c r="K57" s="63"/>
      <c r="L57" s="62"/>
      <c r="M57" s="35"/>
      <c r="N57" s="35" t="s">
        <v>126</v>
      </c>
    </row>
    <row r="58" spans="1:15" x14ac:dyDescent="0.25">
      <c r="A58" s="3" t="s">
        <v>127</v>
      </c>
      <c r="B58" s="95" t="s">
        <v>113</v>
      </c>
      <c r="C58" s="3" t="s">
        <v>114</v>
      </c>
      <c r="D58" s="13">
        <v>74305000</v>
      </c>
      <c r="E58" s="89"/>
      <c r="F58" s="8">
        <v>33</v>
      </c>
      <c r="G58" s="10">
        <v>376000</v>
      </c>
      <c r="H58" s="11">
        <v>0.97</v>
      </c>
      <c r="I58" s="11">
        <v>0.97</v>
      </c>
      <c r="J58" s="4">
        <v>14.74</v>
      </c>
      <c r="K58" s="8"/>
      <c r="L58" s="29">
        <v>11000</v>
      </c>
      <c r="M58" s="3" t="s">
        <v>28</v>
      </c>
      <c r="N58" s="3" t="s">
        <v>128</v>
      </c>
      <c r="O58" s="5"/>
    </row>
    <row r="59" spans="1:15" x14ac:dyDescent="0.25">
      <c r="A59" s="35" t="s">
        <v>129</v>
      </c>
      <c r="B59" s="78"/>
      <c r="C59" s="35" t="s">
        <v>114</v>
      </c>
      <c r="D59" s="37">
        <v>961430000</v>
      </c>
      <c r="E59" s="88"/>
      <c r="F59" s="36">
        <v>45</v>
      </c>
      <c r="G59" s="39">
        <v>884000</v>
      </c>
      <c r="H59" s="40">
        <v>0.98</v>
      </c>
      <c r="I59" s="40">
        <v>0.97</v>
      </c>
      <c r="J59" s="61">
        <v>53.64</v>
      </c>
      <c r="K59" s="36">
        <v>662</v>
      </c>
      <c r="L59" s="38"/>
      <c r="M59" s="49"/>
      <c r="N59" s="35" t="s">
        <v>130</v>
      </c>
      <c r="O59" s="5"/>
    </row>
    <row r="60" spans="1:15" x14ac:dyDescent="0.25">
      <c r="A60" s="3" t="s">
        <v>131</v>
      </c>
      <c r="B60" s="84" t="s">
        <v>119</v>
      </c>
      <c r="C60" s="3" t="s">
        <v>85</v>
      </c>
      <c r="D60" s="13">
        <v>43483000</v>
      </c>
      <c r="E60" s="89">
        <v>17006000</v>
      </c>
      <c r="F60" s="8">
        <v>12</v>
      </c>
      <c r="G60" s="10">
        <v>148000</v>
      </c>
      <c r="H60" s="11">
        <v>0.89</v>
      </c>
      <c r="I60" s="11">
        <v>0.89</v>
      </c>
      <c r="J60" s="4">
        <v>15.29</v>
      </c>
      <c r="K60" s="8"/>
      <c r="L60" s="29">
        <v>43000</v>
      </c>
      <c r="M60" s="3" t="s">
        <v>88</v>
      </c>
      <c r="N60" s="3" t="s">
        <v>37</v>
      </c>
      <c r="O60" s="5"/>
    </row>
    <row r="61" spans="1:15" x14ac:dyDescent="0.25">
      <c r="A61" s="35" t="s">
        <v>132</v>
      </c>
      <c r="B61" s="78"/>
      <c r="C61" s="35" t="s">
        <v>85</v>
      </c>
      <c r="D61" s="37">
        <v>81119000</v>
      </c>
      <c r="E61" s="88"/>
      <c r="F61" s="36">
        <v>2</v>
      </c>
      <c r="G61" s="39">
        <v>209000</v>
      </c>
      <c r="H61" s="40">
        <v>1</v>
      </c>
      <c r="I61" s="40">
        <v>0.97</v>
      </c>
      <c r="J61" s="61">
        <v>87.34</v>
      </c>
      <c r="K61" s="36"/>
      <c r="L61" s="38"/>
      <c r="M61" s="49"/>
      <c r="N61" s="35" t="s">
        <v>133</v>
      </c>
      <c r="O61" s="5"/>
    </row>
    <row r="62" spans="1:15" x14ac:dyDescent="0.25">
      <c r="A62" s="3" t="s">
        <v>134</v>
      </c>
      <c r="B62" s="79"/>
      <c r="C62" s="3" t="s">
        <v>114</v>
      </c>
      <c r="D62" s="13">
        <v>156370000</v>
      </c>
      <c r="E62" s="89"/>
      <c r="F62" s="8">
        <v>44</v>
      </c>
      <c r="G62" s="10">
        <v>652000</v>
      </c>
      <c r="H62" s="11">
        <v>0.99</v>
      </c>
      <c r="I62" s="11">
        <v>0.99</v>
      </c>
      <c r="J62" s="4">
        <v>19.34</v>
      </c>
      <c r="K62" s="8"/>
      <c r="L62" s="29">
        <v>38000</v>
      </c>
      <c r="M62" s="3" t="s">
        <v>135</v>
      </c>
      <c r="N62" s="3" t="s">
        <v>136</v>
      </c>
      <c r="O62" s="5"/>
    </row>
    <row r="63" spans="1:15" x14ac:dyDescent="0.25">
      <c r="A63" s="64"/>
      <c r="B63" s="65"/>
      <c r="C63" s="66" t="s">
        <v>137</v>
      </c>
      <c r="D63" s="67">
        <v>2467352000</v>
      </c>
      <c r="E63" s="93"/>
      <c r="F63" s="99">
        <f>SUM(F41:F62)</f>
        <v>393</v>
      </c>
      <c r="G63" s="69">
        <v>5471000</v>
      </c>
      <c r="H63" s="70">
        <v>0.96</v>
      </c>
      <c r="I63" s="70">
        <v>0.94</v>
      </c>
      <c r="J63" s="71">
        <v>31.93</v>
      </c>
      <c r="K63" s="99"/>
      <c r="L63" s="68"/>
      <c r="M63" s="72"/>
      <c r="N63" s="72"/>
      <c r="O63" s="5"/>
    </row>
    <row r="64" spans="1:15" ht="18.75" customHeight="1" x14ac:dyDescent="0.25">
      <c r="A64" s="5"/>
      <c r="B64" s="2"/>
      <c r="C64" s="5"/>
      <c r="D64" s="9"/>
      <c r="E64" s="89"/>
      <c r="F64" s="8"/>
      <c r="G64" s="12"/>
      <c r="H64" s="16"/>
      <c r="I64" s="16"/>
      <c r="J64" s="4"/>
      <c r="K64" s="8"/>
      <c r="L64" s="29"/>
      <c r="M64" s="5"/>
      <c r="N64" s="5"/>
      <c r="O64" s="5"/>
    </row>
    <row r="65" spans="1:15" x14ac:dyDescent="0.25">
      <c r="A65" s="1" t="s">
        <v>138</v>
      </c>
      <c r="B65" s="2"/>
      <c r="C65" s="5"/>
      <c r="D65" s="9"/>
      <c r="E65" s="89"/>
      <c r="F65" s="8"/>
      <c r="G65" s="12"/>
      <c r="H65" s="16"/>
      <c r="I65" s="16"/>
      <c r="J65" s="4"/>
      <c r="K65" s="8"/>
      <c r="L65" s="29"/>
      <c r="M65" s="5"/>
      <c r="N65" s="5"/>
      <c r="O65" s="5"/>
    </row>
    <row r="66" spans="1:15" x14ac:dyDescent="0.25">
      <c r="A66" s="35" t="s">
        <v>139</v>
      </c>
      <c r="B66" s="48"/>
      <c r="C66" s="35" t="s">
        <v>140</v>
      </c>
      <c r="D66" s="37">
        <v>85111000</v>
      </c>
      <c r="E66" s="88"/>
      <c r="F66" s="36">
        <v>46</v>
      </c>
      <c r="G66" s="39">
        <v>406000</v>
      </c>
      <c r="H66" s="40">
        <v>0.77</v>
      </c>
      <c r="I66" s="40">
        <v>0.74</v>
      </c>
      <c r="J66" s="61">
        <v>22.73</v>
      </c>
      <c r="K66" s="36"/>
      <c r="L66" s="38"/>
      <c r="M66" s="49"/>
      <c r="N66" s="35" t="s">
        <v>141</v>
      </c>
      <c r="O66" s="5"/>
    </row>
    <row r="67" spans="1:15" x14ac:dyDescent="0.25">
      <c r="A67" s="3" t="s">
        <v>142</v>
      </c>
      <c r="B67" s="7" t="s">
        <v>143</v>
      </c>
      <c r="C67" s="3" t="s">
        <v>140</v>
      </c>
      <c r="D67" s="13">
        <v>48031000</v>
      </c>
      <c r="E67" s="89">
        <v>11500000</v>
      </c>
      <c r="F67" s="8">
        <v>11</v>
      </c>
      <c r="G67" s="10">
        <v>99000</v>
      </c>
      <c r="H67" s="11">
        <v>0.97</v>
      </c>
      <c r="I67" s="11">
        <v>0.95</v>
      </c>
      <c r="J67" s="4">
        <v>36.72</v>
      </c>
      <c r="K67" s="8"/>
      <c r="L67" s="29"/>
      <c r="M67" s="5"/>
      <c r="N67" s="3" t="s">
        <v>144</v>
      </c>
      <c r="O67" s="5"/>
    </row>
    <row r="68" spans="1:15" x14ac:dyDescent="0.25">
      <c r="A68" s="35" t="s">
        <v>145</v>
      </c>
      <c r="B68" s="48"/>
      <c r="C68" s="35" t="s">
        <v>146</v>
      </c>
      <c r="D68" s="37">
        <v>54169000</v>
      </c>
      <c r="E68" s="88"/>
      <c r="F68" s="36">
        <v>9</v>
      </c>
      <c r="G68" s="39">
        <v>95000</v>
      </c>
      <c r="H68" s="40">
        <v>0.97</v>
      </c>
      <c r="I68" s="40">
        <v>0.97</v>
      </c>
      <c r="J68" s="61">
        <v>30.46</v>
      </c>
      <c r="K68" s="36">
        <v>6</v>
      </c>
      <c r="L68" s="38">
        <v>45000</v>
      </c>
      <c r="M68" s="35" t="s">
        <v>147</v>
      </c>
      <c r="N68" s="35" t="s">
        <v>148</v>
      </c>
      <c r="O68" s="5"/>
    </row>
    <row r="69" spans="1:15" x14ac:dyDescent="0.25">
      <c r="A69" s="3" t="s">
        <v>149</v>
      </c>
      <c r="B69" s="8"/>
      <c r="C69" s="3" t="s">
        <v>140</v>
      </c>
      <c r="D69" s="13">
        <v>91602000</v>
      </c>
      <c r="E69" s="89"/>
      <c r="F69" s="8">
        <v>17</v>
      </c>
      <c r="G69" s="10">
        <v>404000</v>
      </c>
      <c r="H69" s="11">
        <v>1</v>
      </c>
      <c r="I69" s="11">
        <v>0.99</v>
      </c>
      <c r="J69" s="4">
        <v>34.47</v>
      </c>
      <c r="K69" s="8"/>
      <c r="L69" s="29">
        <v>15000</v>
      </c>
      <c r="M69" s="3" t="s">
        <v>150</v>
      </c>
      <c r="N69" s="3" t="s">
        <v>151</v>
      </c>
      <c r="O69" s="5"/>
    </row>
    <row r="70" spans="1:15" x14ac:dyDescent="0.25">
      <c r="A70" s="35" t="s">
        <v>152</v>
      </c>
      <c r="B70" s="48"/>
      <c r="C70" s="35" t="s">
        <v>140</v>
      </c>
      <c r="D70" s="37">
        <v>31839000</v>
      </c>
      <c r="E70" s="88"/>
      <c r="F70" s="36">
        <v>13</v>
      </c>
      <c r="G70" s="39">
        <v>106000</v>
      </c>
      <c r="H70" s="40">
        <v>0.99</v>
      </c>
      <c r="I70" s="40">
        <v>0.99</v>
      </c>
      <c r="J70" s="61">
        <v>18.87</v>
      </c>
      <c r="K70" s="36"/>
      <c r="L70" s="38">
        <v>46000</v>
      </c>
      <c r="M70" s="35" t="s">
        <v>153</v>
      </c>
      <c r="N70" s="35" t="s">
        <v>154</v>
      </c>
      <c r="O70" s="5"/>
    </row>
    <row r="71" spans="1:15" x14ac:dyDescent="0.25">
      <c r="A71" s="3" t="s">
        <v>155</v>
      </c>
      <c r="B71" s="2"/>
      <c r="C71" s="3" t="s">
        <v>146</v>
      </c>
      <c r="D71" s="13">
        <v>14127000</v>
      </c>
      <c r="E71" s="89"/>
      <c r="F71" s="8">
        <v>1</v>
      </c>
      <c r="G71" s="10">
        <v>36000</v>
      </c>
      <c r="H71" s="11">
        <v>1</v>
      </c>
      <c r="I71" s="11">
        <v>1</v>
      </c>
      <c r="J71" s="4">
        <v>70.150000000000006</v>
      </c>
      <c r="K71" s="8"/>
      <c r="L71" s="29"/>
      <c r="M71" s="5"/>
      <c r="N71" s="3" t="s">
        <v>156</v>
      </c>
      <c r="O71" s="5"/>
    </row>
    <row r="72" spans="1:15" x14ac:dyDescent="0.25">
      <c r="A72" s="35" t="s">
        <v>157</v>
      </c>
      <c r="B72" s="48"/>
      <c r="C72" s="35" t="s">
        <v>140</v>
      </c>
      <c r="D72" s="37">
        <v>29178000</v>
      </c>
      <c r="E72" s="88"/>
      <c r="F72" s="36">
        <v>15</v>
      </c>
      <c r="G72" s="39">
        <v>134000</v>
      </c>
      <c r="H72" s="40">
        <v>0.98</v>
      </c>
      <c r="I72" s="40">
        <v>0.98</v>
      </c>
      <c r="J72" s="61">
        <v>30.4</v>
      </c>
      <c r="K72" s="36"/>
      <c r="L72" s="38">
        <v>61000</v>
      </c>
      <c r="M72" s="35" t="s">
        <v>158</v>
      </c>
      <c r="N72" s="35" t="s">
        <v>159</v>
      </c>
      <c r="O72" s="5"/>
    </row>
    <row r="73" spans="1:15" x14ac:dyDescent="0.25">
      <c r="A73" s="3" t="s">
        <v>160</v>
      </c>
      <c r="B73" s="2"/>
      <c r="C73" s="3" t="s">
        <v>140</v>
      </c>
      <c r="D73" s="13">
        <v>46739000</v>
      </c>
      <c r="F73" s="8">
        <v>21</v>
      </c>
      <c r="G73" s="10">
        <v>277000</v>
      </c>
      <c r="H73" s="11">
        <v>0.98</v>
      </c>
      <c r="I73" s="11">
        <v>0.98</v>
      </c>
      <c r="J73" s="4">
        <v>24.35</v>
      </c>
      <c r="N73" s="3" t="s">
        <v>161</v>
      </c>
    </row>
    <row r="74" spans="1:15" x14ac:dyDescent="0.25">
      <c r="A74" s="35" t="s">
        <v>162</v>
      </c>
      <c r="B74" s="48"/>
      <c r="C74" s="35" t="s">
        <v>140</v>
      </c>
      <c r="D74" s="37">
        <v>12823000</v>
      </c>
      <c r="E74" s="63"/>
      <c r="F74" s="36">
        <v>18</v>
      </c>
      <c r="G74" s="39">
        <v>74000</v>
      </c>
      <c r="H74" s="40">
        <v>0.93</v>
      </c>
      <c r="I74" s="40">
        <v>0.85</v>
      </c>
      <c r="J74" s="61">
        <v>28.07</v>
      </c>
      <c r="K74" s="63"/>
      <c r="L74" s="62"/>
      <c r="M74" s="35"/>
      <c r="N74" s="35" t="s">
        <v>163</v>
      </c>
    </row>
    <row r="75" spans="1:15" x14ac:dyDescent="0.25">
      <c r="A75" s="3" t="s">
        <v>164</v>
      </c>
      <c r="B75" s="2"/>
      <c r="C75" s="3" t="s">
        <v>140</v>
      </c>
      <c r="D75" s="13">
        <v>91989000</v>
      </c>
      <c r="E75" s="89"/>
      <c r="F75" s="8">
        <v>21</v>
      </c>
      <c r="G75" s="10">
        <v>251000</v>
      </c>
      <c r="H75" s="11">
        <v>0.95</v>
      </c>
      <c r="I75" s="11">
        <v>0.95</v>
      </c>
      <c r="J75" s="4">
        <v>26.23</v>
      </c>
      <c r="K75" s="8"/>
      <c r="L75" s="29">
        <v>53000</v>
      </c>
      <c r="M75" s="3" t="s">
        <v>165</v>
      </c>
      <c r="N75" s="3" t="s">
        <v>166</v>
      </c>
      <c r="O75" s="5"/>
    </row>
    <row r="76" spans="1:15" x14ac:dyDescent="0.25">
      <c r="A76" s="35" t="s">
        <v>167</v>
      </c>
      <c r="B76" s="36">
        <v>-7</v>
      </c>
      <c r="C76" s="35" t="s">
        <v>168</v>
      </c>
      <c r="D76" s="37">
        <v>128186000</v>
      </c>
      <c r="E76" s="88">
        <v>55472000</v>
      </c>
      <c r="F76" s="36">
        <v>50</v>
      </c>
      <c r="G76" s="39">
        <v>550000</v>
      </c>
      <c r="H76" s="40">
        <v>0.97</v>
      </c>
      <c r="I76" s="40">
        <v>0.94</v>
      </c>
      <c r="J76" s="61">
        <v>24.53</v>
      </c>
      <c r="K76" s="36"/>
      <c r="L76" s="38">
        <v>75000</v>
      </c>
      <c r="M76" s="35" t="s">
        <v>158</v>
      </c>
      <c r="N76" s="35" t="s">
        <v>169</v>
      </c>
      <c r="O76" s="5"/>
    </row>
    <row r="77" spans="1:15" x14ac:dyDescent="0.25">
      <c r="A77" s="3" t="s">
        <v>170</v>
      </c>
      <c r="B77" s="7" t="s">
        <v>143</v>
      </c>
      <c r="C77" s="3" t="s">
        <v>140</v>
      </c>
      <c r="D77" s="13">
        <v>125354000</v>
      </c>
      <c r="E77" s="89">
        <v>43600000</v>
      </c>
      <c r="F77" s="8">
        <v>21</v>
      </c>
      <c r="G77" s="10">
        <v>192000</v>
      </c>
      <c r="H77" s="11">
        <v>0.98</v>
      </c>
      <c r="I77" s="11">
        <v>0.97</v>
      </c>
      <c r="J77" s="4">
        <v>46.88</v>
      </c>
      <c r="K77" s="8"/>
      <c r="L77" s="29"/>
      <c r="M77" s="5"/>
      <c r="N77" s="3" t="s">
        <v>171</v>
      </c>
      <c r="O77" s="5"/>
    </row>
    <row r="78" spans="1:15" x14ac:dyDescent="0.25">
      <c r="A78" s="35" t="s">
        <v>172</v>
      </c>
      <c r="B78" s="48"/>
      <c r="C78" s="35" t="s">
        <v>140</v>
      </c>
      <c r="D78" s="37">
        <v>39293000</v>
      </c>
      <c r="E78" s="88"/>
      <c r="F78" s="36">
        <v>19</v>
      </c>
      <c r="G78" s="39">
        <v>211000</v>
      </c>
      <c r="H78" s="40">
        <v>1</v>
      </c>
      <c r="I78" s="40">
        <v>0.98</v>
      </c>
      <c r="J78" s="61">
        <v>22.48</v>
      </c>
      <c r="K78" s="36"/>
      <c r="L78" s="38"/>
      <c r="M78" s="49"/>
      <c r="N78" s="35" t="s">
        <v>173</v>
      </c>
      <c r="O78" s="5"/>
    </row>
    <row r="79" spans="1:15" x14ac:dyDescent="0.25">
      <c r="A79" s="57"/>
      <c r="B79" s="51"/>
      <c r="C79" s="50" t="s">
        <v>174</v>
      </c>
      <c r="D79" s="52">
        <v>798441000</v>
      </c>
      <c r="E79" s="92"/>
      <c r="F79" s="98">
        <v>262</v>
      </c>
      <c r="G79" s="54">
        <v>2835000</v>
      </c>
      <c r="H79" s="55">
        <v>0.95</v>
      </c>
      <c r="I79" s="55">
        <v>0.93</v>
      </c>
      <c r="J79" s="96">
        <v>28.89</v>
      </c>
      <c r="K79" s="98"/>
      <c r="L79" s="53"/>
      <c r="M79" s="57"/>
      <c r="N79" s="57"/>
      <c r="O79" s="5"/>
    </row>
    <row r="80" spans="1:15" ht="18.75" customHeight="1" x14ac:dyDescent="0.25">
      <c r="A80" s="5"/>
      <c r="B80" s="2"/>
      <c r="D80" s="9"/>
      <c r="E80" s="89"/>
      <c r="F80" s="8"/>
      <c r="G80" s="12"/>
      <c r="H80" s="16"/>
      <c r="I80" s="16"/>
      <c r="J80" s="4"/>
      <c r="K80" s="8"/>
      <c r="L80" s="29"/>
      <c r="M80" s="5"/>
      <c r="N80" s="5"/>
      <c r="O80" s="5"/>
    </row>
    <row r="81" spans="1:15" x14ac:dyDescent="0.25">
      <c r="A81" s="1" t="s">
        <v>175</v>
      </c>
      <c r="B81" s="2"/>
      <c r="D81" s="9"/>
      <c r="E81" s="89"/>
      <c r="F81" s="8"/>
      <c r="G81" s="12"/>
      <c r="H81" s="16"/>
      <c r="I81" s="16"/>
      <c r="J81" s="4"/>
      <c r="K81" s="8"/>
      <c r="L81" s="29"/>
      <c r="M81" s="5"/>
      <c r="N81" s="5"/>
      <c r="O81" s="5"/>
    </row>
    <row r="82" spans="1:15" x14ac:dyDescent="0.25">
      <c r="A82" s="35" t="s">
        <v>176</v>
      </c>
      <c r="B82" s="48"/>
      <c r="C82" s="35" t="s">
        <v>177</v>
      </c>
      <c r="D82" s="37">
        <v>25635000</v>
      </c>
      <c r="E82" s="88"/>
      <c r="F82" s="36">
        <v>22</v>
      </c>
      <c r="G82" s="39">
        <v>265000</v>
      </c>
      <c r="H82" s="40">
        <v>0.85</v>
      </c>
      <c r="I82" s="40">
        <v>0.85</v>
      </c>
      <c r="J82" s="61">
        <v>14.38</v>
      </c>
      <c r="K82" s="36"/>
      <c r="L82" s="38">
        <v>24000</v>
      </c>
      <c r="M82" s="35" t="s">
        <v>178</v>
      </c>
      <c r="N82" s="35" t="s">
        <v>179</v>
      </c>
      <c r="O82" s="5"/>
    </row>
    <row r="83" spans="1:15" x14ac:dyDescent="0.25">
      <c r="A83" s="3" t="s">
        <v>180</v>
      </c>
      <c r="B83" s="2"/>
      <c r="C83" s="3" t="s">
        <v>177</v>
      </c>
      <c r="D83" s="13">
        <v>43601000</v>
      </c>
      <c r="E83" s="89"/>
      <c r="F83" s="8">
        <v>23</v>
      </c>
      <c r="G83" s="10">
        <v>294000</v>
      </c>
      <c r="H83" s="11">
        <v>1</v>
      </c>
      <c r="I83" s="11">
        <v>1</v>
      </c>
      <c r="J83" s="4">
        <v>25.02</v>
      </c>
      <c r="K83" s="8"/>
      <c r="L83" s="29">
        <v>45000</v>
      </c>
      <c r="M83" s="3" t="s">
        <v>178</v>
      </c>
      <c r="N83" s="3" t="s">
        <v>181</v>
      </c>
      <c r="O83" s="5"/>
    </row>
    <row r="84" spans="1:15" x14ac:dyDescent="0.25">
      <c r="A84" s="35" t="s">
        <v>182</v>
      </c>
      <c r="B84" s="48"/>
      <c r="C84" s="35" t="s">
        <v>177</v>
      </c>
      <c r="D84" s="37">
        <v>34214000</v>
      </c>
      <c r="E84" s="88"/>
      <c r="F84" s="36">
        <v>28</v>
      </c>
      <c r="G84" s="39">
        <v>268000</v>
      </c>
      <c r="H84" s="40">
        <v>0.89</v>
      </c>
      <c r="I84" s="40">
        <v>0.89</v>
      </c>
      <c r="J84" s="61">
        <v>16</v>
      </c>
      <c r="K84" s="36"/>
      <c r="L84" s="38">
        <v>47000</v>
      </c>
      <c r="M84" s="35" t="s">
        <v>39</v>
      </c>
      <c r="N84" s="35" t="s">
        <v>183</v>
      </c>
      <c r="O84" s="5"/>
    </row>
    <row r="85" spans="1:15" x14ac:dyDescent="0.25">
      <c r="A85" s="3" t="s">
        <v>184</v>
      </c>
      <c r="B85" s="2"/>
      <c r="C85" s="3" t="s">
        <v>177</v>
      </c>
      <c r="D85" s="13">
        <v>16987000</v>
      </c>
      <c r="E85" s="89"/>
      <c r="F85" s="8">
        <v>24</v>
      </c>
      <c r="G85" s="10">
        <v>156000</v>
      </c>
      <c r="H85" s="11">
        <v>0.99</v>
      </c>
      <c r="I85" s="11">
        <v>0.99</v>
      </c>
      <c r="J85" s="4">
        <v>22.15</v>
      </c>
      <c r="K85" s="8"/>
      <c r="L85" s="29">
        <v>75000</v>
      </c>
      <c r="M85" s="3" t="s">
        <v>25</v>
      </c>
      <c r="N85" s="3" t="s">
        <v>185</v>
      </c>
      <c r="O85" s="5"/>
    </row>
    <row r="86" spans="1:15" x14ac:dyDescent="0.25">
      <c r="A86" s="35" t="s">
        <v>186</v>
      </c>
      <c r="B86" s="48"/>
      <c r="C86" s="35" t="s">
        <v>177</v>
      </c>
      <c r="D86" s="37">
        <v>22436000</v>
      </c>
      <c r="E86" s="63"/>
      <c r="F86" s="36">
        <v>21</v>
      </c>
      <c r="G86" s="39">
        <v>227000</v>
      </c>
      <c r="H86" s="40">
        <v>0.98</v>
      </c>
      <c r="I86" s="40">
        <v>0.98</v>
      </c>
      <c r="J86" s="61">
        <v>17.12</v>
      </c>
      <c r="K86" s="63"/>
      <c r="L86" s="38">
        <v>55000</v>
      </c>
      <c r="M86" s="35" t="s">
        <v>187</v>
      </c>
      <c r="N86" s="35" t="s">
        <v>188</v>
      </c>
    </row>
    <row r="87" spans="1:15" x14ac:dyDescent="0.25">
      <c r="A87" s="3" t="s">
        <v>189</v>
      </c>
      <c r="B87" s="2"/>
      <c r="C87" s="3" t="s">
        <v>177</v>
      </c>
      <c r="D87" s="13">
        <v>33213000</v>
      </c>
      <c r="E87" s="89"/>
      <c r="F87" s="8">
        <v>29</v>
      </c>
      <c r="G87" s="10">
        <v>374000</v>
      </c>
      <c r="H87" s="11">
        <v>0.86</v>
      </c>
      <c r="I87" s="11">
        <v>0.84</v>
      </c>
      <c r="J87" s="4">
        <v>21.6</v>
      </c>
      <c r="K87" s="8"/>
      <c r="L87" s="29">
        <v>53000</v>
      </c>
      <c r="M87" s="3" t="s">
        <v>178</v>
      </c>
      <c r="N87" s="3" t="s">
        <v>190</v>
      </c>
      <c r="O87" s="5"/>
    </row>
    <row r="88" spans="1:15" x14ac:dyDescent="0.25">
      <c r="A88" s="35" t="s">
        <v>191</v>
      </c>
      <c r="B88" s="36"/>
      <c r="C88" s="35" t="s">
        <v>177</v>
      </c>
      <c r="D88" s="37">
        <v>33735000</v>
      </c>
      <c r="E88" s="88"/>
      <c r="F88" s="36">
        <v>19</v>
      </c>
      <c r="G88" s="39">
        <v>292000</v>
      </c>
      <c r="H88" s="40">
        <v>0.85</v>
      </c>
      <c r="I88" s="40">
        <v>0.85</v>
      </c>
      <c r="J88" s="61">
        <v>15.18</v>
      </c>
      <c r="K88" s="36"/>
      <c r="L88" s="38"/>
      <c r="M88" s="35"/>
      <c r="N88" s="35" t="s">
        <v>192</v>
      </c>
      <c r="O88" s="5"/>
    </row>
    <row r="89" spans="1:15" x14ac:dyDescent="0.25">
      <c r="A89" s="3" t="s">
        <v>193</v>
      </c>
      <c r="B89" s="8"/>
      <c r="C89" s="3" t="s">
        <v>177</v>
      </c>
      <c r="D89" s="13">
        <v>15367000</v>
      </c>
      <c r="E89" s="89"/>
      <c r="F89" s="8">
        <v>17</v>
      </c>
      <c r="G89" s="10">
        <v>124000</v>
      </c>
      <c r="H89" s="11">
        <v>0.88</v>
      </c>
      <c r="I89" s="11">
        <v>0.88</v>
      </c>
      <c r="J89" s="4">
        <v>10.039999999999999</v>
      </c>
      <c r="K89" s="8"/>
      <c r="L89" s="29">
        <v>36000</v>
      </c>
      <c r="M89" s="3" t="s">
        <v>25</v>
      </c>
      <c r="N89" s="3" t="s">
        <v>194</v>
      </c>
      <c r="O89" s="5"/>
    </row>
    <row r="90" spans="1:15" x14ac:dyDescent="0.25">
      <c r="A90" s="35" t="s">
        <v>195</v>
      </c>
      <c r="B90" s="36"/>
      <c r="C90" s="35" t="s">
        <v>177</v>
      </c>
      <c r="D90" s="37">
        <v>30259000</v>
      </c>
      <c r="E90" s="88"/>
      <c r="F90" s="36">
        <v>13</v>
      </c>
      <c r="G90" s="39">
        <v>211000</v>
      </c>
      <c r="H90" s="40">
        <v>0.95</v>
      </c>
      <c r="I90" s="40">
        <v>0.95</v>
      </c>
      <c r="J90" s="61">
        <v>18.8</v>
      </c>
      <c r="K90" s="36"/>
      <c r="L90" s="38"/>
      <c r="M90" s="49"/>
      <c r="N90" s="35" t="s">
        <v>196</v>
      </c>
      <c r="O90" s="5"/>
    </row>
    <row r="91" spans="1:15" x14ac:dyDescent="0.25">
      <c r="A91" s="3" t="s">
        <v>197</v>
      </c>
      <c r="B91" s="8"/>
      <c r="C91" s="3" t="s">
        <v>177</v>
      </c>
      <c r="D91" s="13">
        <v>42923000</v>
      </c>
      <c r="E91" s="89"/>
      <c r="F91" s="8">
        <v>14</v>
      </c>
      <c r="G91" s="10">
        <v>251000</v>
      </c>
      <c r="H91" s="11">
        <v>1</v>
      </c>
      <c r="I91" s="11">
        <v>1</v>
      </c>
      <c r="J91" s="4">
        <v>28.14</v>
      </c>
      <c r="K91" s="8">
        <v>9</v>
      </c>
      <c r="L91" s="29">
        <v>98000</v>
      </c>
      <c r="M91" s="3" t="s">
        <v>25</v>
      </c>
      <c r="N91" s="3" t="s">
        <v>198</v>
      </c>
      <c r="O91" s="5"/>
    </row>
    <row r="92" spans="1:15" x14ac:dyDescent="0.25">
      <c r="A92" s="72"/>
      <c r="B92" s="100"/>
      <c r="C92" s="66" t="s">
        <v>199</v>
      </c>
      <c r="D92" s="67">
        <v>298370000</v>
      </c>
      <c r="E92" s="93"/>
      <c r="F92" s="99">
        <v>210</v>
      </c>
      <c r="G92" s="69">
        <v>2462000</v>
      </c>
      <c r="H92" s="70">
        <v>0.92</v>
      </c>
      <c r="I92" s="70">
        <v>0.92</v>
      </c>
      <c r="J92" s="71">
        <v>19.920000000000002</v>
      </c>
      <c r="K92" s="99"/>
      <c r="L92" s="68"/>
      <c r="M92" s="72"/>
      <c r="N92" s="72"/>
      <c r="O92" s="5"/>
    </row>
    <row r="93" spans="1:15" s="41" customFormat="1" x14ac:dyDescent="0.25">
      <c r="A93" s="101"/>
      <c r="B93" s="102"/>
      <c r="C93" s="103"/>
      <c r="D93" s="104"/>
      <c r="E93" s="105"/>
      <c r="F93" s="110"/>
      <c r="G93" s="107"/>
      <c r="H93" s="108"/>
      <c r="I93" s="108"/>
      <c r="J93" s="109"/>
      <c r="K93" s="110"/>
      <c r="L93" s="106"/>
      <c r="M93" s="101"/>
      <c r="N93" s="101"/>
      <c r="O93" s="47"/>
    </row>
    <row r="94" spans="1:15" x14ac:dyDescent="0.25">
      <c r="A94" s="1" t="s">
        <v>200</v>
      </c>
      <c r="B94" s="8"/>
      <c r="C94" s="5"/>
      <c r="D94" s="9"/>
      <c r="E94" s="89"/>
      <c r="F94" s="8"/>
      <c r="G94" s="12"/>
      <c r="H94" s="16"/>
      <c r="I94" s="16"/>
      <c r="J94" s="4"/>
      <c r="K94" s="8"/>
      <c r="L94" s="29"/>
      <c r="M94" s="5"/>
      <c r="N94" s="5"/>
      <c r="O94" s="5"/>
    </row>
    <row r="95" spans="1:15" x14ac:dyDescent="0.25">
      <c r="A95" s="35" t="s">
        <v>201</v>
      </c>
      <c r="B95" s="36">
        <v>-5</v>
      </c>
      <c r="C95" s="35" t="s">
        <v>202</v>
      </c>
      <c r="D95" s="37">
        <v>700563000</v>
      </c>
      <c r="E95" s="88"/>
      <c r="F95" s="36">
        <v>65</v>
      </c>
      <c r="G95" s="39">
        <v>881000</v>
      </c>
      <c r="H95" s="40">
        <v>0.98</v>
      </c>
      <c r="I95" s="40">
        <v>0.98</v>
      </c>
      <c r="J95" s="61">
        <v>28.07</v>
      </c>
      <c r="K95" s="36">
        <v>447</v>
      </c>
      <c r="L95" s="38">
        <v>18000</v>
      </c>
      <c r="M95" s="35" t="s">
        <v>28</v>
      </c>
      <c r="N95" s="35" t="s">
        <v>203</v>
      </c>
      <c r="O95" s="5"/>
    </row>
    <row r="96" spans="1:15" x14ac:dyDescent="0.25">
      <c r="A96" s="3" t="s">
        <v>204</v>
      </c>
      <c r="B96" s="2"/>
      <c r="C96" s="3" t="s">
        <v>202</v>
      </c>
      <c r="D96" s="13">
        <v>30436000</v>
      </c>
      <c r="E96" s="89"/>
      <c r="F96" s="8">
        <v>15</v>
      </c>
      <c r="G96" s="10">
        <v>116000</v>
      </c>
      <c r="H96" s="11">
        <v>0.97</v>
      </c>
      <c r="I96" s="11">
        <v>0.97</v>
      </c>
      <c r="J96" s="4">
        <v>16.059999999999999</v>
      </c>
      <c r="K96" s="8"/>
      <c r="L96" s="29">
        <v>46000</v>
      </c>
      <c r="M96" s="3" t="s">
        <v>205</v>
      </c>
      <c r="N96" s="3" t="s">
        <v>206</v>
      </c>
      <c r="O96" s="5"/>
    </row>
    <row r="97" spans="1:15" x14ac:dyDescent="0.25">
      <c r="A97" s="35" t="s">
        <v>207</v>
      </c>
      <c r="B97" s="36"/>
      <c r="C97" s="35" t="s">
        <v>202</v>
      </c>
      <c r="D97" s="37">
        <v>29781000</v>
      </c>
      <c r="E97" s="88">
        <v>5941000</v>
      </c>
      <c r="F97" s="36">
        <v>37</v>
      </c>
      <c r="G97" s="39">
        <v>222000</v>
      </c>
      <c r="H97" s="40">
        <v>0.91</v>
      </c>
      <c r="I97" s="40">
        <v>0.91</v>
      </c>
      <c r="J97" s="61">
        <v>12.71</v>
      </c>
      <c r="K97" s="36"/>
      <c r="L97" s="38"/>
      <c r="M97" s="49"/>
      <c r="N97" s="35" t="s">
        <v>208</v>
      </c>
      <c r="O97" s="5"/>
    </row>
    <row r="98" spans="1:15" x14ac:dyDescent="0.25">
      <c r="A98" s="3" t="s">
        <v>209</v>
      </c>
      <c r="B98" s="2"/>
      <c r="C98" s="3" t="s">
        <v>202</v>
      </c>
      <c r="D98" s="13">
        <v>42684000</v>
      </c>
      <c r="E98" s="89"/>
      <c r="F98" s="8">
        <v>19</v>
      </c>
      <c r="G98" s="10">
        <v>245000</v>
      </c>
      <c r="H98" s="11">
        <v>0.91</v>
      </c>
      <c r="I98" s="11">
        <v>0.91</v>
      </c>
      <c r="J98" s="4">
        <v>16.809999999999999</v>
      </c>
      <c r="K98" s="8"/>
      <c r="L98" s="29">
        <v>80000</v>
      </c>
      <c r="M98" s="3" t="s">
        <v>210</v>
      </c>
      <c r="N98" s="3" t="s">
        <v>211</v>
      </c>
      <c r="O98" s="5"/>
    </row>
    <row r="99" spans="1:15" x14ac:dyDescent="0.25">
      <c r="A99" s="35" t="s">
        <v>212</v>
      </c>
      <c r="B99" s="48"/>
      <c r="C99" s="35" t="s">
        <v>202</v>
      </c>
      <c r="D99" s="37">
        <v>149565000</v>
      </c>
      <c r="E99" s="88"/>
      <c r="F99" s="36">
        <v>19</v>
      </c>
      <c r="G99" s="39">
        <v>223000</v>
      </c>
      <c r="H99" s="40">
        <v>0.99</v>
      </c>
      <c r="I99" s="40">
        <v>0.99</v>
      </c>
      <c r="J99" s="61">
        <v>48.75</v>
      </c>
      <c r="K99" s="36">
        <v>7</v>
      </c>
      <c r="L99" s="38">
        <v>50000</v>
      </c>
      <c r="M99" s="35" t="s">
        <v>205</v>
      </c>
      <c r="N99" s="35" t="s">
        <v>37</v>
      </c>
      <c r="O99" s="5"/>
    </row>
    <row r="100" spans="1:15" x14ac:dyDescent="0.25">
      <c r="A100" s="3" t="s">
        <v>213</v>
      </c>
      <c r="B100" s="2"/>
      <c r="C100" s="3" t="s">
        <v>214</v>
      </c>
      <c r="D100" s="13">
        <v>9369000</v>
      </c>
      <c r="E100" s="89"/>
      <c r="F100" s="8">
        <v>28</v>
      </c>
      <c r="G100" s="10">
        <v>48000</v>
      </c>
      <c r="H100" s="11">
        <v>1</v>
      </c>
      <c r="I100" s="11">
        <v>1</v>
      </c>
      <c r="J100" s="4">
        <v>15.31</v>
      </c>
      <c r="K100" s="8"/>
      <c r="L100" s="29">
        <v>48000</v>
      </c>
      <c r="M100" s="3" t="s">
        <v>147</v>
      </c>
      <c r="N100" s="5"/>
      <c r="O100" s="5"/>
    </row>
    <row r="101" spans="1:15" x14ac:dyDescent="0.25">
      <c r="A101" s="35" t="s">
        <v>215</v>
      </c>
      <c r="B101" s="48"/>
      <c r="C101" s="35" t="s">
        <v>202</v>
      </c>
      <c r="D101" s="37">
        <v>18301000</v>
      </c>
      <c r="E101" s="88"/>
      <c r="F101" s="36">
        <v>17</v>
      </c>
      <c r="G101" s="39">
        <v>149000</v>
      </c>
      <c r="H101" s="40">
        <v>1</v>
      </c>
      <c r="I101" s="40">
        <v>1</v>
      </c>
      <c r="J101" s="61">
        <v>17.82</v>
      </c>
      <c r="K101" s="36"/>
      <c r="L101" s="38">
        <v>50000</v>
      </c>
      <c r="M101" s="35" t="s">
        <v>216</v>
      </c>
      <c r="N101" s="35" t="s">
        <v>217</v>
      </c>
      <c r="O101" s="5"/>
    </row>
    <row r="102" spans="1:15" x14ac:dyDescent="0.25">
      <c r="A102" s="3" t="s">
        <v>218</v>
      </c>
      <c r="B102" s="8"/>
      <c r="C102" s="3" t="s">
        <v>202</v>
      </c>
      <c r="D102" s="13">
        <v>15724000</v>
      </c>
      <c r="E102" s="89"/>
      <c r="F102" s="8">
        <v>15</v>
      </c>
      <c r="G102" s="10">
        <v>169000</v>
      </c>
      <c r="H102" s="11">
        <v>0.98</v>
      </c>
      <c r="I102" s="11">
        <v>0.98</v>
      </c>
      <c r="J102" s="4">
        <v>16.77</v>
      </c>
      <c r="K102" s="8"/>
      <c r="L102" s="29">
        <v>55000</v>
      </c>
      <c r="M102" s="3" t="s">
        <v>219</v>
      </c>
      <c r="N102" s="5"/>
      <c r="O102" s="5"/>
    </row>
    <row r="103" spans="1:15" x14ac:dyDescent="0.25">
      <c r="A103" s="66"/>
      <c r="B103" s="100"/>
      <c r="C103" s="66" t="s">
        <v>220</v>
      </c>
      <c r="D103" s="67">
        <v>996423000</v>
      </c>
      <c r="E103" s="111"/>
      <c r="F103" s="99">
        <v>215</v>
      </c>
      <c r="G103" s="69">
        <v>2053000</v>
      </c>
      <c r="H103" s="70">
        <v>0.97</v>
      </c>
      <c r="I103" s="70">
        <v>0.97</v>
      </c>
      <c r="J103" s="71">
        <v>24.85</v>
      </c>
      <c r="K103" s="111"/>
      <c r="L103" s="112"/>
      <c r="M103" s="66"/>
      <c r="N103" s="72"/>
    </row>
    <row r="104" spans="1:15" ht="18.75" customHeight="1" x14ac:dyDescent="0.25">
      <c r="A104" s="5"/>
      <c r="B104" s="2"/>
      <c r="J104" s="4"/>
      <c r="N104" s="5"/>
    </row>
    <row r="105" spans="1:15" x14ac:dyDescent="0.25">
      <c r="A105" s="1" t="s">
        <v>221</v>
      </c>
      <c r="B105" s="2"/>
      <c r="C105" s="5"/>
      <c r="D105" s="9"/>
      <c r="E105" s="89"/>
      <c r="F105" s="8"/>
      <c r="G105" s="12"/>
      <c r="H105" s="16"/>
      <c r="I105" s="16"/>
      <c r="J105" s="4"/>
      <c r="K105" s="8"/>
      <c r="L105" s="29"/>
      <c r="M105" s="5"/>
      <c r="N105" s="5"/>
      <c r="O105" s="5"/>
    </row>
    <row r="106" spans="1:15" x14ac:dyDescent="0.25">
      <c r="A106" s="35" t="s">
        <v>222</v>
      </c>
      <c r="B106" s="63" t="s">
        <v>223</v>
      </c>
      <c r="C106" s="35" t="s">
        <v>224</v>
      </c>
      <c r="D106" s="37">
        <v>130312000</v>
      </c>
      <c r="E106" s="88"/>
      <c r="F106" s="36">
        <v>3</v>
      </c>
      <c r="G106" s="39">
        <v>170000</v>
      </c>
      <c r="H106" s="40">
        <v>0.74</v>
      </c>
      <c r="I106" s="40">
        <v>0.74</v>
      </c>
      <c r="J106" s="61">
        <v>26.48</v>
      </c>
      <c r="K106" s="36"/>
      <c r="L106" s="38"/>
      <c r="M106" s="49"/>
      <c r="N106" s="35" t="s">
        <v>225</v>
      </c>
      <c r="O106" s="5"/>
    </row>
    <row r="107" spans="1:15" x14ac:dyDescent="0.25">
      <c r="A107" s="3" t="s">
        <v>226</v>
      </c>
      <c r="B107" s="2"/>
      <c r="C107" s="3" t="s">
        <v>224</v>
      </c>
      <c r="D107" s="13">
        <v>70974000</v>
      </c>
      <c r="E107" s="89"/>
      <c r="F107" s="8">
        <v>17</v>
      </c>
      <c r="G107" s="10">
        <v>191000</v>
      </c>
      <c r="H107" s="11">
        <v>0.91</v>
      </c>
      <c r="I107" s="11">
        <v>0.88</v>
      </c>
      <c r="J107" s="4">
        <v>18.53</v>
      </c>
      <c r="K107" s="8"/>
      <c r="L107" s="29">
        <v>44000</v>
      </c>
      <c r="M107" s="3" t="s">
        <v>227</v>
      </c>
      <c r="N107" s="3" t="s">
        <v>63</v>
      </c>
      <c r="O107" s="5"/>
    </row>
    <row r="108" spans="1:15" x14ac:dyDescent="0.25">
      <c r="A108" s="35" t="s">
        <v>228</v>
      </c>
      <c r="B108" s="63" t="s">
        <v>119</v>
      </c>
      <c r="C108" s="35" t="s">
        <v>224</v>
      </c>
      <c r="D108" s="37">
        <v>124428000</v>
      </c>
      <c r="E108" s="88">
        <v>64453000</v>
      </c>
      <c r="F108" s="36">
        <v>10</v>
      </c>
      <c r="G108" s="39">
        <v>523000</v>
      </c>
      <c r="H108" s="40">
        <v>0.74</v>
      </c>
      <c r="I108" s="40">
        <v>0.74</v>
      </c>
      <c r="J108" s="61">
        <v>18.739999999999998</v>
      </c>
      <c r="K108" s="36"/>
      <c r="L108" s="38"/>
      <c r="M108" s="49"/>
      <c r="N108" s="35" t="s">
        <v>229</v>
      </c>
      <c r="O108" s="5"/>
    </row>
    <row r="109" spans="1:15" x14ac:dyDescent="0.25">
      <c r="A109" s="3" t="s">
        <v>230</v>
      </c>
      <c r="B109" s="2"/>
      <c r="C109" s="3" t="s">
        <v>224</v>
      </c>
      <c r="D109" s="13">
        <v>97589000</v>
      </c>
      <c r="E109" s="89"/>
      <c r="F109" s="8">
        <v>67</v>
      </c>
      <c r="G109" s="10">
        <v>426000</v>
      </c>
      <c r="H109" s="11">
        <v>0.99</v>
      </c>
      <c r="I109" s="11">
        <v>0.99</v>
      </c>
      <c r="J109" s="4">
        <v>24.21</v>
      </c>
      <c r="K109" s="8"/>
      <c r="L109" s="29">
        <v>12000</v>
      </c>
      <c r="M109" s="3" t="s">
        <v>28</v>
      </c>
      <c r="N109" s="3" t="s">
        <v>231</v>
      </c>
      <c r="O109" s="5"/>
    </row>
    <row r="110" spans="1:15" x14ac:dyDescent="0.25">
      <c r="A110" s="72"/>
      <c r="B110" s="100"/>
      <c r="C110" s="66" t="s">
        <v>232</v>
      </c>
      <c r="D110" s="67">
        <v>423303000</v>
      </c>
      <c r="E110" s="93"/>
      <c r="F110" s="99">
        <v>97</v>
      </c>
      <c r="G110" s="69">
        <v>1310000</v>
      </c>
      <c r="H110" s="70">
        <v>0.85</v>
      </c>
      <c r="I110" s="70">
        <v>0.84</v>
      </c>
      <c r="J110" s="71">
        <v>21.7</v>
      </c>
      <c r="K110" s="99"/>
      <c r="L110" s="68"/>
      <c r="M110" s="72"/>
      <c r="N110" s="72"/>
      <c r="O110" s="5"/>
    </row>
    <row r="111" spans="1:15" ht="18.75" customHeight="1" x14ac:dyDescent="0.25">
      <c r="A111" s="5"/>
      <c r="B111" s="2"/>
      <c r="C111" s="5"/>
      <c r="D111" s="9"/>
      <c r="E111" s="89"/>
      <c r="F111" s="8"/>
      <c r="G111" s="12"/>
      <c r="H111" s="16"/>
      <c r="I111" s="16"/>
      <c r="J111" s="4"/>
      <c r="K111" s="8"/>
      <c r="L111" s="29"/>
      <c r="M111" s="5"/>
      <c r="N111" s="5"/>
      <c r="O111" s="5"/>
    </row>
    <row r="112" spans="1:15" ht="18.75" customHeight="1" x14ac:dyDescent="0.25">
      <c r="A112" s="5"/>
      <c r="B112" s="2"/>
      <c r="C112" s="5"/>
      <c r="D112" s="9"/>
      <c r="E112" s="89"/>
      <c r="F112" s="8"/>
      <c r="G112" s="12"/>
      <c r="H112" s="16"/>
      <c r="I112" s="16"/>
      <c r="J112" s="4"/>
      <c r="K112" s="8"/>
      <c r="L112" s="29"/>
      <c r="M112" s="5"/>
      <c r="N112" s="5"/>
      <c r="O112" s="5"/>
    </row>
    <row r="113" spans="1:15" x14ac:dyDescent="0.25">
      <c r="A113" s="1" t="s">
        <v>233</v>
      </c>
      <c r="B113" s="17"/>
      <c r="C113" s="119"/>
      <c r="D113" s="120"/>
      <c r="E113" s="121"/>
      <c r="F113" s="122"/>
      <c r="G113" s="123"/>
      <c r="H113" s="124"/>
      <c r="I113" s="124"/>
      <c r="J113" s="125"/>
      <c r="K113" s="122"/>
      <c r="L113" s="126"/>
      <c r="M113" s="119"/>
      <c r="N113" s="119"/>
      <c r="O113" s="5"/>
    </row>
    <row r="114" spans="1:15" x14ac:dyDescent="0.25">
      <c r="A114" s="35" t="s">
        <v>234</v>
      </c>
      <c r="B114" s="48"/>
      <c r="C114" s="35" t="s">
        <v>235</v>
      </c>
      <c r="D114" s="37">
        <v>27336000</v>
      </c>
      <c r="E114" s="88"/>
      <c r="F114" s="36">
        <v>24</v>
      </c>
      <c r="G114" s="39">
        <v>243000</v>
      </c>
      <c r="H114" s="40">
        <v>0.98</v>
      </c>
      <c r="I114" s="40">
        <v>0.98</v>
      </c>
      <c r="J114" s="61">
        <v>19.899999999999999</v>
      </c>
      <c r="K114" s="36"/>
      <c r="L114" s="38">
        <v>16500</v>
      </c>
      <c r="M114" s="35" t="s">
        <v>62</v>
      </c>
      <c r="N114" s="35" t="s">
        <v>236</v>
      </c>
      <c r="O114" s="5"/>
    </row>
    <row r="115" spans="1:15" x14ac:dyDescent="0.25">
      <c r="A115" s="3" t="s">
        <v>237</v>
      </c>
      <c r="B115" s="8"/>
      <c r="C115" s="3" t="s">
        <v>235</v>
      </c>
      <c r="D115" s="13">
        <v>31159000</v>
      </c>
      <c r="E115" s="89"/>
      <c r="F115" s="8">
        <v>29</v>
      </c>
      <c r="G115" s="10">
        <v>396000</v>
      </c>
      <c r="H115" s="11">
        <v>1</v>
      </c>
      <c r="I115" s="11">
        <v>1</v>
      </c>
      <c r="J115" s="4">
        <v>15.3</v>
      </c>
      <c r="K115" s="8"/>
      <c r="L115" s="29">
        <v>58000</v>
      </c>
      <c r="M115" s="3" t="s">
        <v>47</v>
      </c>
      <c r="N115" s="3" t="s">
        <v>238</v>
      </c>
      <c r="O115" s="5"/>
    </row>
    <row r="116" spans="1:15" x14ac:dyDescent="0.25">
      <c r="A116" s="35" t="s">
        <v>239</v>
      </c>
      <c r="B116" s="36">
        <v>-6</v>
      </c>
      <c r="C116" s="35" t="s">
        <v>235</v>
      </c>
      <c r="D116" s="37">
        <v>119740000</v>
      </c>
      <c r="E116" s="88">
        <v>52705000</v>
      </c>
      <c r="F116" s="36">
        <v>35</v>
      </c>
      <c r="G116" s="39">
        <v>314000</v>
      </c>
      <c r="H116" s="40">
        <v>0.99</v>
      </c>
      <c r="I116" s="40">
        <v>0.96</v>
      </c>
      <c r="J116" s="61">
        <v>25.51</v>
      </c>
      <c r="K116" s="36"/>
      <c r="L116" s="38"/>
      <c r="M116" s="49"/>
      <c r="N116" s="35" t="s">
        <v>240</v>
      </c>
      <c r="O116" s="5"/>
    </row>
    <row r="117" spans="1:15" x14ac:dyDescent="0.25">
      <c r="A117" s="3" t="s">
        <v>241</v>
      </c>
      <c r="B117" s="2"/>
      <c r="C117" s="3" t="s">
        <v>235</v>
      </c>
      <c r="D117" s="13">
        <v>17693000</v>
      </c>
      <c r="E117" s="89"/>
      <c r="F117" s="8">
        <v>4</v>
      </c>
      <c r="G117" s="10">
        <v>32000</v>
      </c>
      <c r="H117" s="11">
        <v>0.87</v>
      </c>
      <c r="I117" s="11">
        <v>0.87</v>
      </c>
      <c r="J117" s="4">
        <v>48.16</v>
      </c>
      <c r="K117" s="8"/>
      <c r="L117" s="29"/>
      <c r="M117" s="5"/>
      <c r="N117" s="5"/>
      <c r="O117" s="5"/>
    </row>
    <row r="118" spans="1:15" x14ac:dyDescent="0.25">
      <c r="A118" s="35" t="s">
        <v>242</v>
      </c>
      <c r="B118" s="48"/>
      <c r="C118" s="35" t="s">
        <v>235</v>
      </c>
      <c r="D118" s="37">
        <v>22375000</v>
      </c>
      <c r="E118" s="88"/>
      <c r="F118" s="36">
        <v>1</v>
      </c>
      <c r="G118" s="39">
        <v>4000</v>
      </c>
      <c r="H118" s="40">
        <v>1</v>
      </c>
      <c r="I118" s="40">
        <v>1</v>
      </c>
      <c r="J118" s="61">
        <v>71.41</v>
      </c>
      <c r="K118" s="36">
        <v>105</v>
      </c>
      <c r="L118" s="38"/>
      <c r="M118" s="49"/>
      <c r="N118" s="49"/>
      <c r="O118" s="5"/>
    </row>
    <row r="119" spans="1:15" x14ac:dyDescent="0.25">
      <c r="A119" s="3" t="s">
        <v>243</v>
      </c>
      <c r="B119" s="2"/>
      <c r="C119" s="3" t="s">
        <v>235</v>
      </c>
      <c r="D119" s="13">
        <v>25726000</v>
      </c>
      <c r="E119" s="89"/>
      <c r="F119" s="8">
        <v>7</v>
      </c>
      <c r="G119" s="10">
        <v>80000</v>
      </c>
      <c r="H119" s="11">
        <v>1</v>
      </c>
      <c r="I119" s="11">
        <v>1</v>
      </c>
      <c r="J119" s="4">
        <v>23.66</v>
      </c>
      <c r="K119" s="8"/>
      <c r="L119" s="29">
        <v>54000</v>
      </c>
      <c r="M119" s="3" t="s">
        <v>25</v>
      </c>
      <c r="N119" s="5"/>
      <c r="O119" s="5"/>
    </row>
    <row r="120" spans="1:15" x14ac:dyDescent="0.25">
      <c r="A120" s="35" t="s">
        <v>244</v>
      </c>
      <c r="B120" s="48"/>
      <c r="C120" s="35" t="s">
        <v>235</v>
      </c>
      <c r="D120" s="37">
        <v>33942000</v>
      </c>
      <c r="E120" s="88"/>
      <c r="F120" s="36">
        <v>21</v>
      </c>
      <c r="G120" s="39">
        <v>70000</v>
      </c>
      <c r="H120" s="40">
        <v>0.97</v>
      </c>
      <c r="I120" s="40">
        <v>0.97</v>
      </c>
      <c r="J120" s="61">
        <v>30.82</v>
      </c>
      <c r="K120" s="36"/>
      <c r="L120" s="38"/>
      <c r="M120" s="35"/>
      <c r="N120" s="49"/>
    </row>
    <row r="121" spans="1:15" x14ac:dyDescent="0.25">
      <c r="A121" s="57"/>
      <c r="B121" s="98"/>
      <c r="C121" s="50" t="s">
        <v>245</v>
      </c>
      <c r="D121" s="52">
        <v>277971000</v>
      </c>
      <c r="E121" s="127"/>
      <c r="F121" s="98">
        <v>121</v>
      </c>
      <c r="G121" s="54">
        <v>1139000</v>
      </c>
      <c r="H121" s="55">
        <v>0.99</v>
      </c>
      <c r="I121" s="55">
        <v>0.98</v>
      </c>
      <c r="J121" s="96">
        <v>21.6</v>
      </c>
      <c r="K121" s="127"/>
      <c r="L121" s="128"/>
      <c r="M121" s="50"/>
      <c r="N121" s="56"/>
    </row>
    <row r="122" spans="1:15" ht="18.75" customHeight="1" x14ac:dyDescent="0.25">
      <c r="A122" s="5"/>
      <c r="B122" s="2"/>
      <c r="C122" s="5"/>
      <c r="J122" s="4"/>
      <c r="N122" s="5"/>
    </row>
    <row r="123" spans="1:15" x14ac:dyDescent="0.25">
      <c r="A123" s="1" t="s">
        <v>246</v>
      </c>
      <c r="B123" s="8"/>
      <c r="C123" s="5"/>
      <c r="D123" s="9"/>
      <c r="E123" s="89"/>
      <c r="F123" s="8"/>
      <c r="G123" s="12"/>
      <c r="H123" s="16"/>
      <c r="I123" s="16"/>
      <c r="J123" s="4"/>
      <c r="K123" s="8"/>
      <c r="L123" s="29"/>
      <c r="M123" s="5"/>
      <c r="N123" s="5"/>
      <c r="O123" s="5"/>
    </row>
    <row r="124" spans="1:15" x14ac:dyDescent="0.25">
      <c r="A124" s="35" t="s">
        <v>247</v>
      </c>
      <c r="B124" s="48"/>
      <c r="C124" s="35" t="s">
        <v>248</v>
      </c>
      <c r="D124" s="37">
        <v>34736000</v>
      </c>
      <c r="E124" s="88"/>
      <c r="F124" s="36">
        <v>14</v>
      </c>
      <c r="G124" s="39">
        <v>168000</v>
      </c>
      <c r="H124" s="40">
        <v>0.9</v>
      </c>
      <c r="I124" s="40">
        <v>0.9</v>
      </c>
      <c r="J124" s="61">
        <v>22.13</v>
      </c>
      <c r="K124" s="36"/>
      <c r="L124" s="38"/>
      <c r="M124" s="49"/>
      <c r="N124" s="35" t="s">
        <v>249</v>
      </c>
      <c r="O124" s="5"/>
    </row>
    <row r="125" spans="1:15" x14ac:dyDescent="0.25">
      <c r="A125" s="3" t="s">
        <v>250</v>
      </c>
      <c r="B125" s="2"/>
      <c r="C125" s="3" t="s">
        <v>248</v>
      </c>
      <c r="D125" s="13">
        <v>39213000</v>
      </c>
      <c r="E125" s="89"/>
      <c r="F125" s="8">
        <v>21</v>
      </c>
      <c r="G125" s="10">
        <v>278000</v>
      </c>
      <c r="H125" s="11">
        <v>0.98</v>
      </c>
      <c r="I125" s="11">
        <v>0.85</v>
      </c>
      <c r="J125" s="4">
        <v>15.52</v>
      </c>
      <c r="K125" s="8"/>
      <c r="L125" s="29"/>
      <c r="M125" s="5"/>
      <c r="N125" s="3" t="s">
        <v>251</v>
      </c>
      <c r="O125" s="5"/>
    </row>
    <row r="126" spans="1:15" x14ac:dyDescent="0.25">
      <c r="A126" s="35" t="s">
        <v>252</v>
      </c>
      <c r="B126" s="48"/>
      <c r="C126" s="35" t="s">
        <v>248</v>
      </c>
      <c r="D126" s="37">
        <v>14679000</v>
      </c>
      <c r="E126" s="88"/>
      <c r="F126" s="36">
        <v>11</v>
      </c>
      <c r="G126" s="39">
        <v>140000</v>
      </c>
      <c r="H126" s="40">
        <v>0.99</v>
      </c>
      <c r="I126" s="40">
        <v>0.99</v>
      </c>
      <c r="J126" s="61">
        <v>13.81</v>
      </c>
      <c r="K126" s="36"/>
      <c r="L126" s="38">
        <v>63000</v>
      </c>
      <c r="M126" s="35" t="s">
        <v>253</v>
      </c>
      <c r="N126" s="35" t="s">
        <v>254</v>
      </c>
      <c r="O126" s="5"/>
    </row>
    <row r="127" spans="1:15" x14ac:dyDescent="0.25">
      <c r="A127" s="3" t="s">
        <v>255</v>
      </c>
      <c r="B127" s="8"/>
      <c r="C127" s="3" t="s">
        <v>248</v>
      </c>
      <c r="D127" s="13">
        <v>120658000</v>
      </c>
      <c r="E127" s="89"/>
      <c r="F127" s="8">
        <v>17</v>
      </c>
      <c r="G127" s="10">
        <v>211000</v>
      </c>
      <c r="H127" s="11">
        <v>0.93</v>
      </c>
      <c r="I127" s="11">
        <v>0.93</v>
      </c>
      <c r="J127" s="4">
        <v>21.07</v>
      </c>
      <c r="K127" s="8"/>
      <c r="L127" s="29">
        <v>86000</v>
      </c>
      <c r="M127" s="3" t="s">
        <v>256</v>
      </c>
      <c r="N127" s="3" t="s">
        <v>257</v>
      </c>
      <c r="O127" s="5"/>
    </row>
    <row r="128" spans="1:15" x14ac:dyDescent="0.25">
      <c r="A128" s="72"/>
      <c r="B128" s="100"/>
      <c r="C128" s="66" t="s">
        <v>258</v>
      </c>
      <c r="D128" s="67">
        <v>209286000</v>
      </c>
      <c r="E128" s="93"/>
      <c r="F128" s="99">
        <v>63</v>
      </c>
      <c r="G128" s="69">
        <v>797000</v>
      </c>
      <c r="H128" s="70">
        <v>0.95</v>
      </c>
      <c r="I128" s="70">
        <v>0.91</v>
      </c>
      <c r="J128" s="71">
        <v>18.09</v>
      </c>
      <c r="K128" s="99"/>
      <c r="L128" s="68"/>
      <c r="M128" s="72"/>
      <c r="N128" s="72"/>
      <c r="O128" s="5"/>
    </row>
    <row r="129" spans="1:15" s="41" customFormat="1" x14ac:dyDescent="0.25">
      <c r="A129" s="101"/>
      <c r="B129" s="102"/>
      <c r="C129" s="103"/>
      <c r="D129" s="104"/>
      <c r="E129" s="105"/>
      <c r="F129" s="110"/>
      <c r="G129" s="107"/>
      <c r="H129" s="108"/>
      <c r="I129" s="108"/>
      <c r="J129" s="109"/>
      <c r="K129" s="110"/>
      <c r="L129" s="106"/>
      <c r="M129" s="101"/>
      <c r="N129" s="101"/>
      <c r="O129" s="47"/>
    </row>
    <row r="130" spans="1:15" x14ac:dyDescent="0.25">
      <c r="A130" s="1" t="s">
        <v>259</v>
      </c>
      <c r="B130" s="2"/>
      <c r="C130" s="5"/>
      <c r="D130" s="9"/>
      <c r="E130" s="89"/>
      <c r="F130" s="8"/>
      <c r="G130" s="12"/>
      <c r="H130" s="16"/>
      <c r="I130" s="3" t="s">
        <v>260</v>
      </c>
      <c r="J130" s="4"/>
      <c r="K130" s="8"/>
      <c r="L130" s="29"/>
      <c r="M130" s="5"/>
      <c r="N130" s="5"/>
      <c r="O130" s="5"/>
    </row>
    <row r="131" spans="1:15" x14ac:dyDescent="0.25">
      <c r="A131" s="35" t="s">
        <v>261</v>
      </c>
      <c r="B131" s="36"/>
      <c r="C131" s="35" t="s">
        <v>262</v>
      </c>
      <c r="D131" s="37">
        <v>68219000</v>
      </c>
      <c r="E131" s="88"/>
      <c r="F131" s="36">
        <v>40</v>
      </c>
      <c r="G131" s="39">
        <v>498000</v>
      </c>
      <c r="H131" s="40">
        <v>0.97</v>
      </c>
      <c r="I131" s="40">
        <v>0.97</v>
      </c>
      <c r="J131" s="61">
        <v>27.86</v>
      </c>
      <c r="K131" s="36"/>
      <c r="L131" s="38">
        <v>99000</v>
      </c>
      <c r="M131" s="35" t="s">
        <v>263</v>
      </c>
      <c r="N131" s="35" t="s">
        <v>264</v>
      </c>
      <c r="O131" s="5"/>
    </row>
    <row r="132" spans="1:15" x14ac:dyDescent="0.25">
      <c r="A132" s="3" t="s">
        <v>265</v>
      </c>
      <c r="B132" s="2"/>
      <c r="C132" s="3" t="s">
        <v>266</v>
      </c>
      <c r="D132" s="13">
        <v>31971000</v>
      </c>
      <c r="F132" s="8">
        <v>22</v>
      </c>
      <c r="G132" s="10">
        <v>266000</v>
      </c>
      <c r="H132" s="11">
        <v>0.95</v>
      </c>
      <c r="I132" s="11">
        <v>0.95</v>
      </c>
      <c r="J132" s="4">
        <v>13.93</v>
      </c>
      <c r="L132" s="29">
        <v>74000</v>
      </c>
      <c r="M132" s="3" t="s">
        <v>147</v>
      </c>
      <c r="N132" s="3" t="s">
        <v>267</v>
      </c>
    </row>
    <row r="133" spans="1:15" x14ac:dyDescent="0.25">
      <c r="A133" s="35" t="s">
        <v>268</v>
      </c>
      <c r="B133" s="48"/>
      <c r="C133" s="35" t="s">
        <v>269</v>
      </c>
      <c r="D133" s="37">
        <v>34576000</v>
      </c>
      <c r="E133" s="63"/>
      <c r="F133" s="36">
        <v>17</v>
      </c>
      <c r="G133" s="39">
        <v>159000</v>
      </c>
      <c r="H133" s="40">
        <v>0.91</v>
      </c>
      <c r="I133" s="40">
        <v>0.91</v>
      </c>
      <c r="J133" s="61">
        <v>27.38</v>
      </c>
      <c r="K133" s="63"/>
      <c r="L133" s="38">
        <v>13000</v>
      </c>
      <c r="M133" s="35" t="s">
        <v>28</v>
      </c>
      <c r="N133" s="35" t="s">
        <v>270</v>
      </c>
    </row>
    <row r="134" spans="1:15" x14ac:dyDescent="0.25">
      <c r="A134" s="3" t="s">
        <v>271</v>
      </c>
      <c r="B134" s="8"/>
      <c r="C134" s="3" t="s">
        <v>272</v>
      </c>
      <c r="D134" s="13">
        <v>19966000</v>
      </c>
      <c r="E134" s="89"/>
      <c r="F134" s="8">
        <v>20</v>
      </c>
      <c r="G134" s="10">
        <v>217000</v>
      </c>
      <c r="H134" s="11">
        <v>1</v>
      </c>
      <c r="I134" s="11">
        <v>1</v>
      </c>
      <c r="J134" s="4">
        <v>12.32</v>
      </c>
      <c r="K134" s="8"/>
      <c r="L134" s="29">
        <v>69000</v>
      </c>
      <c r="M134" s="3" t="s">
        <v>273</v>
      </c>
      <c r="N134" s="3" t="s">
        <v>274</v>
      </c>
      <c r="O134" s="5"/>
    </row>
    <row r="135" spans="1:15" x14ac:dyDescent="0.25">
      <c r="A135" s="35" t="s">
        <v>275</v>
      </c>
      <c r="B135" s="36">
        <v>-7</v>
      </c>
      <c r="C135" s="35" t="s">
        <v>276</v>
      </c>
      <c r="D135" s="37">
        <v>13717000</v>
      </c>
      <c r="E135" s="88">
        <v>4907000</v>
      </c>
      <c r="F135" s="36">
        <v>11</v>
      </c>
      <c r="G135" s="39">
        <v>127000</v>
      </c>
      <c r="H135" s="40">
        <v>0.98</v>
      </c>
      <c r="I135" s="40">
        <v>0.98</v>
      </c>
      <c r="J135" s="61">
        <v>18.579999999999998</v>
      </c>
      <c r="K135" s="63"/>
      <c r="L135" s="38">
        <v>75000</v>
      </c>
      <c r="M135" s="35" t="s">
        <v>25</v>
      </c>
      <c r="N135" s="49"/>
    </row>
    <row r="136" spans="1:15" x14ac:dyDescent="0.25">
      <c r="A136" s="3" t="s">
        <v>277</v>
      </c>
      <c r="B136" s="2"/>
      <c r="C136" s="3" t="s">
        <v>262</v>
      </c>
      <c r="D136" s="13">
        <v>40851000</v>
      </c>
      <c r="E136" s="89">
        <v>4117000</v>
      </c>
      <c r="F136" s="8">
        <v>15</v>
      </c>
      <c r="G136" s="10">
        <v>169000</v>
      </c>
      <c r="H136" s="11">
        <v>0.97</v>
      </c>
      <c r="I136" s="11">
        <v>0.97</v>
      </c>
      <c r="J136" s="4">
        <v>18.71</v>
      </c>
      <c r="N136" s="3" t="s">
        <v>278</v>
      </c>
    </row>
    <row r="137" spans="1:15" x14ac:dyDescent="0.25">
      <c r="A137" s="35" t="s">
        <v>279</v>
      </c>
      <c r="B137" s="48"/>
      <c r="C137" s="35" t="s">
        <v>280</v>
      </c>
      <c r="D137" s="37">
        <v>103233000</v>
      </c>
      <c r="E137" s="63"/>
      <c r="F137" s="36">
        <v>37</v>
      </c>
      <c r="G137" s="39">
        <v>463000</v>
      </c>
      <c r="H137" s="40">
        <v>0.99</v>
      </c>
      <c r="I137" s="40">
        <v>0.99</v>
      </c>
      <c r="J137" s="61">
        <v>19.36</v>
      </c>
      <c r="K137" s="63"/>
      <c r="L137" s="38">
        <v>66000</v>
      </c>
      <c r="M137" s="35" t="s">
        <v>273</v>
      </c>
      <c r="N137" s="35" t="s">
        <v>281</v>
      </c>
    </row>
    <row r="138" spans="1:15" x14ac:dyDescent="0.25">
      <c r="A138" s="57"/>
      <c r="B138" s="51"/>
      <c r="C138" s="50" t="s">
        <v>282</v>
      </c>
      <c r="D138" s="52">
        <v>312533000</v>
      </c>
      <c r="E138" s="127"/>
      <c r="F138" s="98">
        <v>162</v>
      </c>
      <c r="G138" s="54">
        <v>1899000</v>
      </c>
      <c r="H138" s="55">
        <v>0.97</v>
      </c>
      <c r="I138" s="55">
        <v>0.97</v>
      </c>
      <c r="J138" s="96">
        <v>20.54</v>
      </c>
      <c r="K138" s="127"/>
      <c r="L138" s="128"/>
      <c r="M138" s="50"/>
      <c r="N138" s="57"/>
    </row>
    <row r="139" spans="1:15" x14ac:dyDescent="0.25">
      <c r="A139" s="5"/>
      <c r="B139" s="2"/>
      <c r="J139" s="4"/>
      <c r="N139" s="5"/>
    </row>
    <row r="140" spans="1:15" ht="15.75" thickBot="1" x14ac:dyDescent="0.3">
      <c r="A140" s="129" t="s">
        <v>283</v>
      </c>
      <c r="B140" s="130"/>
      <c r="C140" s="129"/>
      <c r="D140" s="131">
        <v>7819472000</v>
      </c>
      <c r="E140" s="132">
        <v>546827000</v>
      </c>
      <c r="F140" s="133">
        <v>1974</v>
      </c>
      <c r="G140" s="134">
        <v>24127000</v>
      </c>
      <c r="H140" s="135">
        <v>0.95</v>
      </c>
      <c r="I140" s="135">
        <v>0.94</v>
      </c>
      <c r="J140" s="136">
        <v>27.77</v>
      </c>
      <c r="K140" s="133">
        <v>2669</v>
      </c>
      <c r="L140" s="137"/>
      <c r="M140" s="129"/>
      <c r="N140" s="138"/>
    </row>
    <row r="141" spans="1:15" ht="18.75" customHeight="1" thickTop="1" x14ac:dyDescent="0.25">
      <c r="A141" s="5"/>
      <c r="B141" s="2"/>
      <c r="J141" s="4"/>
      <c r="N141" s="5"/>
    </row>
    <row r="142" spans="1:15" ht="18.75" customHeight="1" x14ac:dyDescent="0.25">
      <c r="A142" s="5"/>
      <c r="B142" s="2"/>
      <c r="J142" s="4"/>
      <c r="N142" s="5"/>
    </row>
    <row r="143" spans="1:15" x14ac:dyDescent="0.25">
      <c r="A143" s="1" t="s">
        <v>284</v>
      </c>
      <c r="B143" s="2"/>
      <c r="J143" s="4"/>
      <c r="N143" s="5"/>
    </row>
    <row r="144" spans="1:15" x14ac:dyDescent="0.25">
      <c r="A144" s="27" t="s">
        <v>291</v>
      </c>
      <c r="B144" s="2"/>
      <c r="J144" s="4"/>
      <c r="N144" s="5"/>
    </row>
    <row r="145" spans="1:14" x14ac:dyDescent="0.25">
      <c r="A145" s="27" t="s">
        <v>292</v>
      </c>
      <c r="B145" s="2"/>
      <c r="J145" s="4"/>
      <c r="N145" s="5"/>
    </row>
    <row r="146" spans="1:14" x14ac:dyDescent="0.25">
      <c r="A146" s="27" t="s">
        <v>293</v>
      </c>
      <c r="B146" s="2"/>
      <c r="J146" s="4"/>
      <c r="N146" s="5"/>
    </row>
    <row r="147" spans="1:14" x14ac:dyDescent="0.25">
      <c r="A147" s="27" t="s">
        <v>294</v>
      </c>
      <c r="B147" s="2"/>
      <c r="J147" s="4"/>
      <c r="N147" s="5"/>
    </row>
    <row r="148" spans="1:14" x14ac:dyDescent="0.25">
      <c r="A148" s="27" t="s">
        <v>295</v>
      </c>
      <c r="B148" s="2"/>
      <c r="J148" s="4"/>
      <c r="N148" s="5"/>
    </row>
    <row r="149" spans="1:14" x14ac:dyDescent="0.25">
      <c r="A149" s="27" t="s">
        <v>296</v>
      </c>
      <c r="B149" s="2"/>
      <c r="J149" s="4"/>
      <c r="N149" s="5"/>
    </row>
    <row r="150" spans="1:14" x14ac:dyDescent="0.25">
      <c r="A150" s="27" t="s">
        <v>297</v>
      </c>
      <c r="B150" s="2"/>
      <c r="J150" s="4"/>
      <c r="N150" s="5"/>
    </row>
    <row r="151" spans="1:14" ht="45" customHeight="1" x14ac:dyDescent="0.25">
      <c r="A151" s="139" t="s">
        <v>298</v>
      </c>
      <c r="B151" s="139"/>
      <c r="C151" s="139"/>
      <c r="D151" s="139"/>
      <c r="E151" s="139"/>
      <c r="F151" s="139"/>
      <c r="G151" s="139"/>
      <c r="H151" s="139"/>
      <c r="I151" s="139"/>
      <c r="J151" s="139"/>
      <c r="K151" s="139"/>
      <c r="L151" s="139"/>
      <c r="M151" s="139"/>
      <c r="N151" s="139"/>
    </row>
    <row r="152" spans="1:14" x14ac:dyDescent="0.25">
      <c r="A152" s="27" t="s">
        <v>299</v>
      </c>
      <c r="B152" s="2"/>
      <c r="J152" s="4"/>
      <c r="N152" s="5"/>
    </row>
    <row r="153" spans="1:14" ht="18.75" customHeight="1" x14ac:dyDescent="0.25">
      <c r="B153" s="2"/>
      <c r="J153" s="4"/>
      <c r="N153" s="5"/>
    </row>
    <row r="154" spans="1:14" ht="18.75" customHeight="1" x14ac:dyDescent="0.25">
      <c r="B154" s="2"/>
      <c r="J154" s="4"/>
      <c r="N154" s="5"/>
    </row>
    <row r="155" spans="1:14" ht="18.75" customHeight="1" x14ac:dyDescent="0.25">
      <c r="B155" s="2"/>
      <c r="J155" s="4"/>
      <c r="N155" s="5"/>
    </row>
    <row r="156" spans="1:14" ht="18.75" customHeight="1" x14ac:dyDescent="0.25">
      <c r="B156" s="2"/>
      <c r="J156" s="4"/>
      <c r="N156" s="5"/>
    </row>
    <row r="157" spans="1:14" ht="18.75" customHeight="1" x14ac:dyDescent="0.25">
      <c r="B157" s="2"/>
      <c r="J157" s="4"/>
      <c r="N157" s="5"/>
    </row>
    <row r="158" spans="1:14" ht="18.75" customHeight="1" x14ac:dyDescent="0.25">
      <c r="B158" s="2"/>
      <c r="J158" s="4"/>
      <c r="N158" s="5"/>
    </row>
    <row r="159" spans="1:14" ht="18.75" customHeight="1" x14ac:dyDescent="0.25">
      <c r="B159" s="2"/>
      <c r="J159" s="4"/>
      <c r="N159" s="5"/>
    </row>
    <row r="160" spans="1:14" ht="18.75" customHeight="1" x14ac:dyDescent="0.25">
      <c r="B160" s="2"/>
      <c r="J160" s="4"/>
      <c r="N160" s="5"/>
    </row>
    <row r="161" spans="2:14" ht="18.75" customHeight="1" x14ac:dyDescent="0.25">
      <c r="B161" s="2"/>
      <c r="J161" s="4"/>
      <c r="N161" s="5"/>
    </row>
    <row r="162" spans="2:14" ht="18.75" customHeight="1" x14ac:dyDescent="0.25">
      <c r="B162" s="2"/>
      <c r="J162" s="4"/>
      <c r="N162" s="5"/>
    </row>
    <row r="163" spans="2:14" ht="18.75" customHeight="1" x14ac:dyDescent="0.25">
      <c r="B163" s="2"/>
      <c r="J163" s="4"/>
      <c r="N163" s="5"/>
    </row>
    <row r="164" spans="2:14" ht="18.75" customHeight="1" x14ac:dyDescent="0.25">
      <c r="B164" s="2"/>
      <c r="J164" s="4"/>
      <c r="N164" s="5"/>
    </row>
    <row r="165" spans="2:14" ht="18.75" customHeight="1" x14ac:dyDescent="0.25">
      <c r="B165" s="2"/>
      <c r="J165" s="4"/>
      <c r="N165" s="5"/>
    </row>
    <row r="166" spans="2:14" ht="18.75" customHeight="1" x14ac:dyDescent="0.25">
      <c r="B166" s="2"/>
      <c r="J166" s="4"/>
      <c r="N166" s="5"/>
    </row>
    <row r="167" spans="2:14" ht="18.75" customHeight="1" x14ac:dyDescent="0.25">
      <c r="B167" s="2"/>
      <c r="J167" s="4"/>
      <c r="N167" s="5"/>
    </row>
    <row r="168" spans="2:14" ht="18.75" customHeight="1" x14ac:dyDescent="0.25">
      <c r="B168" s="2"/>
      <c r="J168" s="4"/>
      <c r="N168" s="5"/>
    </row>
    <row r="169" spans="2:14" ht="18.75" customHeight="1" x14ac:dyDescent="0.25">
      <c r="B169" s="2"/>
      <c r="J169" s="4"/>
      <c r="N169" s="5"/>
    </row>
    <row r="170" spans="2:14" ht="18.75" customHeight="1" x14ac:dyDescent="0.25">
      <c r="B170" s="2"/>
      <c r="J170" s="4"/>
      <c r="N170" s="5"/>
    </row>
    <row r="171" spans="2:14" ht="18.75" customHeight="1" x14ac:dyDescent="0.25">
      <c r="B171" s="2"/>
      <c r="J171" s="4"/>
      <c r="N171" s="5"/>
    </row>
    <row r="172" spans="2:14" ht="18.75" customHeight="1" x14ac:dyDescent="0.25">
      <c r="B172" s="2"/>
      <c r="J172" s="4"/>
      <c r="N172" s="5"/>
    </row>
    <row r="173" spans="2:14" ht="18.75" customHeight="1" x14ac:dyDescent="0.25">
      <c r="B173" s="2"/>
      <c r="J173" s="4"/>
      <c r="N173" s="5"/>
    </row>
    <row r="174" spans="2:14" ht="18.75" customHeight="1" x14ac:dyDescent="0.25">
      <c r="B174" s="2"/>
      <c r="J174" s="4"/>
      <c r="N174" s="5"/>
    </row>
    <row r="175" spans="2:14" ht="18.75" customHeight="1" x14ac:dyDescent="0.25">
      <c r="B175" s="2"/>
      <c r="J175" s="4"/>
      <c r="N175" s="5"/>
    </row>
    <row r="176" spans="2:14" ht="18.75" customHeight="1" x14ac:dyDescent="0.25">
      <c r="B176" s="2"/>
      <c r="J176" s="4"/>
      <c r="N176" s="5"/>
    </row>
    <row r="177" spans="2:14" ht="18.75" customHeight="1" x14ac:dyDescent="0.25">
      <c r="B177" s="2"/>
      <c r="J177" s="4"/>
      <c r="N177" s="5"/>
    </row>
    <row r="178" spans="2:14" ht="18.75" customHeight="1" x14ac:dyDescent="0.25">
      <c r="B178" s="2"/>
      <c r="J178" s="4"/>
      <c r="N178" s="5"/>
    </row>
    <row r="179" spans="2:14" ht="18.75" customHeight="1" x14ac:dyDescent="0.25">
      <c r="B179" s="2"/>
      <c r="J179" s="4"/>
      <c r="N179" s="5"/>
    </row>
    <row r="180" spans="2:14" ht="18.75" customHeight="1" x14ac:dyDescent="0.25">
      <c r="B180" s="2"/>
      <c r="J180" s="4"/>
      <c r="N180" s="5"/>
    </row>
    <row r="181" spans="2:14" ht="18.75" customHeight="1" x14ac:dyDescent="0.25">
      <c r="B181" s="2"/>
      <c r="J181" s="4"/>
      <c r="N181" s="5"/>
    </row>
    <row r="182" spans="2:14" ht="18.75" customHeight="1" x14ac:dyDescent="0.25">
      <c r="B182" s="2"/>
      <c r="J182" s="4"/>
      <c r="N182" s="5"/>
    </row>
    <row r="183" spans="2:14" ht="18.75" customHeight="1" x14ac:dyDescent="0.25">
      <c r="B183" s="2"/>
      <c r="J183" s="4"/>
      <c r="N183" s="5"/>
    </row>
    <row r="184" spans="2:14" ht="18.75" customHeight="1" x14ac:dyDescent="0.25">
      <c r="B184" s="2"/>
      <c r="J184" s="4"/>
      <c r="N184" s="5"/>
    </row>
    <row r="185" spans="2:14" ht="18.75" customHeight="1" x14ac:dyDescent="0.25">
      <c r="B185" s="2"/>
      <c r="J185" s="4"/>
      <c r="N185" s="5"/>
    </row>
    <row r="186" spans="2:14" ht="18.75" customHeight="1" x14ac:dyDescent="0.25">
      <c r="B186" s="2"/>
      <c r="J186" s="4"/>
      <c r="N186" s="5"/>
    </row>
    <row r="187" spans="2:14" ht="18.75" customHeight="1" x14ac:dyDescent="0.25">
      <c r="B187" s="2"/>
      <c r="J187" s="4"/>
      <c r="N187" s="5"/>
    </row>
    <row r="188" spans="2:14" ht="18.75" customHeight="1" x14ac:dyDescent="0.25">
      <c r="B188" s="2"/>
      <c r="J188" s="4"/>
      <c r="N188" s="5"/>
    </row>
    <row r="189" spans="2:14" ht="18.75" customHeight="1" x14ac:dyDescent="0.25">
      <c r="B189" s="2"/>
      <c r="J189" s="4"/>
      <c r="N189" s="5"/>
    </row>
    <row r="190" spans="2:14" ht="18.75" customHeight="1" x14ac:dyDescent="0.25">
      <c r="B190" s="2"/>
      <c r="J190" s="4"/>
      <c r="N190" s="5"/>
    </row>
    <row r="191" spans="2:14" ht="18.75" customHeight="1" x14ac:dyDescent="0.25">
      <c r="B191" s="2"/>
      <c r="J191" s="4"/>
      <c r="N191" s="5"/>
    </row>
    <row r="192" spans="2:14" ht="18.75" customHeight="1" x14ac:dyDescent="0.25">
      <c r="B192" s="2"/>
      <c r="J192" s="4"/>
      <c r="N192" s="5"/>
    </row>
    <row r="193" spans="2:14" ht="18.75" customHeight="1" x14ac:dyDescent="0.25">
      <c r="B193" s="2"/>
      <c r="J193" s="4"/>
      <c r="N193" s="5"/>
    </row>
    <row r="194" spans="2:14" ht="18.75" customHeight="1" x14ac:dyDescent="0.25">
      <c r="B194" s="2"/>
      <c r="J194" s="4"/>
      <c r="N194" s="5"/>
    </row>
    <row r="195" spans="2:14" ht="18.75" customHeight="1" x14ac:dyDescent="0.25">
      <c r="B195" s="2"/>
      <c r="J195" s="4"/>
      <c r="N195" s="5"/>
    </row>
    <row r="196" spans="2:14" ht="18.75" customHeight="1" x14ac:dyDescent="0.25">
      <c r="B196" s="2"/>
      <c r="J196" s="4"/>
      <c r="N196" s="5"/>
    </row>
    <row r="197" spans="2:14" ht="18.75" customHeight="1" x14ac:dyDescent="0.25">
      <c r="B197" s="2"/>
      <c r="J197" s="4"/>
      <c r="N197" s="5"/>
    </row>
    <row r="198" spans="2:14" ht="18.75" customHeight="1" x14ac:dyDescent="0.25">
      <c r="B198" s="2"/>
      <c r="J198" s="4"/>
      <c r="N198" s="5"/>
    </row>
    <row r="199" spans="2:14" ht="18.75" customHeight="1" x14ac:dyDescent="0.25">
      <c r="B199" s="2"/>
      <c r="J199" s="4"/>
      <c r="N199" s="5"/>
    </row>
    <row r="200" spans="2:14" ht="18.75" customHeight="1" x14ac:dyDescent="0.25">
      <c r="B200" s="2"/>
      <c r="J200" s="4"/>
      <c r="N200" s="5"/>
    </row>
    <row r="201" spans="2:14" ht="18.75" customHeight="1" x14ac:dyDescent="0.25">
      <c r="B201" s="2"/>
      <c r="J201" s="4"/>
      <c r="N201" s="5"/>
    </row>
    <row r="202" spans="2:14" ht="18.75" customHeight="1" x14ac:dyDescent="0.25">
      <c r="B202" s="2"/>
      <c r="J202" s="4"/>
      <c r="N202" s="5"/>
    </row>
    <row r="203" spans="2:14" ht="18.75" customHeight="1" x14ac:dyDescent="0.25">
      <c r="B203" s="2"/>
      <c r="J203" s="4"/>
      <c r="N203" s="5"/>
    </row>
    <row r="204" spans="2:14" ht="18.75" customHeight="1" x14ac:dyDescent="0.25">
      <c r="B204" s="2"/>
      <c r="J204" s="4"/>
      <c r="N204" s="5"/>
    </row>
    <row r="205" spans="2:14" ht="18.75" customHeight="1" x14ac:dyDescent="0.25">
      <c r="B205" s="2"/>
      <c r="J205" s="4"/>
      <c r="N205" s="5"/>
    </row>
    <row r="206" spans="2:14" ht="18.75" customHeight="1" x14ac:dyDescent="0.25">
      <c r="B206" s="2"/>
      <c r="J206" s="4"/>
      <c r="N206" s="5"/>
    </row>
    <row r="207" spans="2:14" ht="18.75" customHeight="1" x14ac:dyDescent="0.25">
      <c r="B207" s="2"/>
      <c r="J207" s="4"/>
      <c r="N207" s="5"/>
    </row>
    <row r="208" spans="2:14" ht="18.75" customHeight="1" x14ac:dyDescent="0.25">
      <c r="B208" s="2"/>
      <c r="J208" s="4"/>
      <c r="N208" s="5"/>
    </row>
    <row r="209" spans="2:14" ht="18.75" customHeight="1" x14ac:dyDescent="0.25">
      <c r="B209" s="2"/>
      <c r="J209" s="4"/>
      <c r="N209" s="5"/>
    </row>
    <row r="210" spans="2:14" ht="18.75" customHeight="1" x14ac:dyDescent="0.25">
      <c r="B210" s="2"/>
      <c r="J210" s="4"/>
      <c r="N210" s="5"/>
    </row>
    <row r="211" spans="2:14" ht="18.75" customHeight="1" x14ac:dyDescent="0.25">
      <c r="B211" s="2"/>
      <c r="J211" s="4"/>
      <c r="N211" s="5"/>
    </row>
    <row r="212" spans="2:14" ht="18.75" customHeight="1" x14ac:dyDescent="0.25">
      <c r="B212" s="2"/>
      <c r="J212" s="4"/>
      <c r="N212" s="5"/>
    </row>
    <row r="213" spans="2:14" ht="18.75" customHeight="1" x14ac:dyDescent="0.25">
      <c r="B213" s="2"/>
      <c r="J213" s="4"/>
      <c r="N213" s="5"/>
    </row>
    <row r="214" spans="2:14" ht="18.75" customHeight="1" x14ac:dyDescent="0.25">
      <c r="B214" s="2"/>
      <c r="J214" s="4"/>
      <c r="N214" s="5"/>
    </row>
    <row r="215" spans="2:14" ht="18.75" customHeight="1" x14ac:dyDescent="0.25">
      <c r="B215" s="2"/>
      <c r="J215" s="4"/>
      <c r="N215" s="5"/>
    </row>
    <row r="216" spans="2:14" ht="18.75" customHeight="1" x14ac:dyDescent="0.25">
      <c r="B216" s="2"/>
      <c r="J216" s="4"/>
      <c r="N216" s="5"/>
    </row>
    <row r="217" spans="2:14" ht="18.75" customHeight="1" x14ac:dyDescent="0.25">
      <c r="B217" s="2"/>
      <c r="J217" s="4"/>
      <c r="N217" s="5"/>
    </row>
    <row r="218" spans="2:14" ht="18.75" customHeight="1" x14ac:dyDescent="0.25">
      <c r="B218" s="2"/>
      <c r="J218" s="4"/>
      <c r="N218" s="5"/>
    </row>
    <row r="219" spans="2:14" ht="18.75" customHeight="1" x14ac:dyDescent="0.25">
      <c r="B219" s="2"/>
      <c r="J219" s="4"/>
      <c r="N219" s="5"/>
    </row>
    <row r="220" spans="2:14" ht="18.75" customHeight="1" x14ac:dyDescent="0.25">
      <c r="B220" s="2"/>
      <c r="J220" s="4"/>
      <c r="N220" s="5"/>
    </row>
    <row r="221" spans="2:14" ht="18.75" customHeight="1" x14ac:dyDescent="0.25">
      <c r="B221" s="2"/>
      <c r="J221" s="4"/>
      <c r="N221" s="5"/>
    </row>
    <row r="222" spans="2:14" ht="18.75" customHeight="1" x14ac:dyDescent="0.25">
      <c r="B222" s="2"/>
      <c r="J222" s="4"/>
      <c r="N222" s="5"/>
    </row>
    <row r="223" spans="2:14" ht="18.75" customHeight="1" x14ac:dyDescent="0.25">
      <c r="B223" s="2"/>
      <c r="J223" s="4"/>
      <c r="N223" s="5"/>
    </row>
    <row r="224" spans="2:14" ht="18.75" customHeight="1" x14ac:dyDescent="0.25">
      <c r="B224" s="2"/>
      <c r="J224" s="4"/>
      <c r="N224" s="5"/>
    </row>
    <row r="225" spans="2:14" ht="18.75" customHeight="1" x14ac:dyDescent="0.25">
      <c r="B225" s="2"/>
      <c r="J225" s="4"/>
      <c r="N225" s="5"/>
    </row>
    <row r="226" spans="2:14" ht="18.75" customHeight="1" x14ac:dyDescent="0.25">
      <c r="B226" s="2"/>
      <c r="J226" s="4"/>
      <c r="N226" s="5"/>
    </row>
    <row r="227" spans="2:14" ht="18.75" customHeight="1" x14ac:dyDescent="0.25">
      <c r="B227" s="2"/>
      <c r="J227" s="4"/>
      <c r="N227" s="5"/>
    </row>
    <row r="228" spans="2:14" ht="18.75" customHeight="1" x14ac:dyDescent="0.25">
      <c r="B228" s="2"/>
      <c r="J228" s="4"/>
      <c r="N228" s="5"/>
    </row>
    <row r="229" spans="2:14" ht="18.75" customHeight="1" x14ac:dyDescent="0.25">
      <c r="B229" s="2"/>
      <c r="J229" s="4"/>
      <c r="N229" s="5"/>
    </row>
    <row r="230" spans="2:14" ht="18.75" customHeight="1" x14ac:dyDescent="0.25">
      <c r="B230" s="2"/>
      <c r="J230" s="4"/>
      <c r="N230" s="5"/>
    </row>
    <row r="231" spans="2:14" ht="18.75" customHeight="1" x14ac:dyDescent="0.25">
      <c r="B231" s="2"/>
      <c r="J231" s="4"/>
      <c r="N231" s="5"/>
    </row>
    <row r="232" spans="2:14" ht="18.75" customHeight="1" x14ac:dyDescent="0.25">
      <c r="B232" s="2"/>
      <c r="J232" s="4"/>
      <c r="N232" s="5"/>
    </row>
    <row r="233" spans="2:14" ht="18.75" customHeight="1" x14ac:dyDescent="0.25">
      <c r="B233" s="2"/>
      <c r="J233" s="4"/>
      <c r="N233" s="5"/>
    </row>
    <row r="234" spans="2:14" ht="18.75" customHeight="1" x14ac:dyDescent="0.25">
      <c r="B234" s="2"/>
      <c r="J234" s="4"/>
      <c r="N234" s="5"/>
    </row>
    <row r="235" spans="2:14" ht="18.75" customHeight="1" x14ac:dyDescent="0.25">
      <c r="B235" s="2"/>
      <c r="J235" s="4"/>
      <c r="N235" s="5"/>
    </row>
    <row r="236" spans="2:14" ht="18.75" customHeight="1" x14ac:dyDescent="0.25">
      <c r="B236" s="2"/>
      <c r="J236" s="4"/>
      <c r="N236" s="5"/>
    </row>
    <row r="237" spans="2:14" ht="18.75" customHeight="1" x14ac:dyDescent="0.25">
      <c r="B237" s="2"/>
      <c r="J237" s="4"/>
      <c r="N237" s="5"/>
    </row>
    <row r="238" spans="2:14" ht="18.75" customHeight="1" x14ac:dyDescent="0.25">
      <c r="B238" s="2"/>
      <c r="J238" s="4"/>
      <c r="N238" s="5"/>
    </row>
    <row r="239" spans="2:14" ht="18.75" customHeight="1" x14ac:dyDescent="0.25">
      <c r="B239" s="2"/>
      <c r="J239" s="4"/>
      <c r="N239" s="5"/>
    </row>
    <row r="240" spans="2:14" ht="18.75" customHeight="1" x14ac:dyDescent="0.25">
      <c r="B240" s="2"/>
      <c r="J240" s="4"/>
      <c r="N240" s="5"/>
    </row>
    <row r="241" spans="2:14" ht="18.75" customHeight="1" x14ac:dyDescent="0.25">
      <c r="B241" s="2"/>
      <c r="J241" s="4"/>
      <c r="N241" s="5"/>
    </row>
    <row r="242" spans="2:14" ht="18.75" customHeight="1" x14ac:dyDescent="0.25">
      <c r="B242" s="2"/>
      <c r="J242" s="4"/>
      <c r="N242" s="5"/>
    </row>
    <row r="243" spans="2:14" ht="18.75" customHeight="1" x14ac:dyDescent="0.25">
      <c r="B243" s="2"/>
      <c r="J243" s="4"/>
      <c r="N243" s="5"/>
    </row>
    <row r="244" spans="2:14" ht="18.75" customHeight="1" x14ac:dyDescent="0.25">
      <c r="B244" s="2"/>
      <c r="J244" s="4"/>
      <c r="N244" s="5"/>
    </row>
    <row r="245" spans="2:14" ht="18.75" customHeight="1" x14ac:dyDescent="0.25">
      <c r="B245" s="2"/>
      <c r="J245" s="4"/>
      <c r="N245" s="5"/>
    </row>
    <row r="246" spans="2:14" ht="18.75" customHeight="1" x14ac:dyDescent="0.25">
      <c r="B246" s="2"/>
      <c r="J246" s="4"/>
      <c r="N246" s="5"/>
    </row>
    <row r="247" spans="2:14" ht="18.75" customHeight="1" x14ac:dyDescent="0.25">
      <c r="B247" s="2"/>
      <c r="J247" s="4"/>
      <c r="N247" s="5"/>
    </row>
    <row r="248" spans="2:14" ht="18.75" customHeight="1" x14ac:dyDescent="0.25">
      <c r="B248" s="2"/>
      <c r="J248" s="4"/>
      <c r="N248" s="5"/>
    </row>
    <row r="249" spans="2:14" ht="18.75" customHeight="1" x14ac:dyDescent="0.25">
      <c r="B249" s="2"/>
      <c r="J249" s="4"/>
      <c r="N249" s="5"/>
    </row>
    <row r="250" spans="2:14" ht="18.75" customHeight="1" x14ac:dyDescent="0.25">
      <c r="B250" s="2"/>
      <c r="J250" s="4"/>
      <c r="N250" s="5"/>
    </row>
    <row r="251" spans="2:14" ht="18.75" customHeight="1" x14ac:dyDescent="0.25">
      <c r="B251" s="2"/>
      <c r="J251" s="4"/>
      <c r="N251" s="5"/>
    </row>
    <row r="252" spans="2:14" ht="18.75" customHeight="1" x14ac:dyDescent="0.25">
      <c r="B252" s="2"/>
      <c r="J252" s="4"/>
      <c r="N252" s="5"/>
    </row>
    <row r="253" spans="2:14" ht="18.75" customHeight="1" x14ac:dyDescent="0.25">
      <c r="B253" s="2"/>
      <c r="J253" s="4"/>
      <c r="N253" s="5"/>
    </row>
    <row r="254" spans="2:14" ht="18.75" customHeight="1" x14ac:dyDescent="0.25">
      <c r="B254" s="2"/>
      <c r="J254" s="4"/>
      <c r="N254" s="5"/>
    </row>
    <row r="255" spans="2:14" ht="18.75" customHeight="1" x14ac:dyDescent="0.25">
      <c r="B255" s="2"/>
      <c r="J255" s="4"/>
      <c r="N255" s="5"/>
    </row>
    <row r="256" spans="2:14" ht="18.75" customHeight="1" x14ac:dyDescent="0.25">
      <c r="B256" s="2"/>
      <c r="J256" s="4"/>
      <c r="N256" s="5"/>
    </row>
    <row r="257" spans="2:14" ht="18.75" customHeight="1" x14ac:dyDescent="0.25">
      <c r="B257" s="2"/>
      <c r="J257" s="4"/>
      <c r="N257" s="5"/>
    </row>
    <row r="258" spans="2:14" ht="18.75" customHeight="1" x14ac:dyDescent="0.25">
      <c r="B258" s="2"/>
      <c r="J258" s="4"/>
      <c r="N258" s="5"/>
    </row>
    <row r="259" spans="2:14" ht="18.75" customHeight="1" x14ac:dyDescent="0.25">
      <c r="B259" s="2"/>
      <c r="J259" s="4"/>
      <c r="N259" s="5"/>
    </row>
    <row r="260" spans="2:14" ht="18.75" customHeight="1" x14ac:dyDescent="0.25">
      <c r="B260" s="2"/>
      <c r="J260" s="4"/>
      <c r="N260" s="5"/>
    </row>
    <row r="261" spans="2:14" ht="18.75" customHeight="1" x14ac:dyDescent="0.25">
      <c r="B261" s="2"/>
      <c r="J261" s="4"/>
      <c r="N261" s="5"/>
    </row>
    <row r="262" spans="2:14" ht="18.75" customHeight="1" x14ac:dyDescent="0.25">
      <c r="B262" s="2"/>
      <c r="J262" s="4"/>
      <c r="N262" s="5"/>
    </row>
    <row r="263" spans="2:14" ht="18.75" customHeight="1" x14ac:dyDescent="0.25">
      <c r="B263" s="2"/>
      <c r="J263" s="4"/>
      <c r="N263" s="5"/>
    </row>
    <row r="264" spans="2:14" ht="18.75" customHeight="1" x14ac:dyDescent="0.25">
      <c r="B264" s="2"/>
      <c r="J264" s="4"/>
      <c r="N264" s="5"/>
    </row>
    <row r="265" spans="2:14" ht="18.75" customHeight="1" x14ac:dyDescent="0.25">
      <c r="B265" s="2"/>
      <c r="J265" s="4"/>
      <c r="N265" s="5"/>
    </row>
    <row r="266" spans="2:14" ht="18.75" customHeight="1" x14ac:dyDescent="0.25">
      <c r="B266" s="2"/>
      <c r="J266" s="4"/>
      <c r="N266" s="5"/>
    </row>
    <row r="267" spans="2:14" ht="18.75" customHeight="1" x14ac:dyDescent="0.25">
      <c r="B267" s="2"/>
      <c r="J267" s="4"/>
      <c r="N267" s="5"/>
    </row>
    <row r="268" spans="2:14" ht="18.75" customHeight="1" x14ac:dyDescent="0.25">
      <c r="B268" s="2"/>
      <c r="J268" s="4"/>
      <c r="N268" s="5"/>
    </row>
    <row r="269" spans="2:14" ht="18.75" customHeight="1" x14ac:dyDescent="0.25">
      <c r="B269" s="2"/>
      <c r="J269" s="4"/>
      <c r="N269" s="5"/>
    </row>
    <row r="270" spans="2:14" ht="18.75" customHeight="1" x14ac:dyDescent="0.25">
      <c r="B270" s="2"/>
      <c r="J270" s="4"/>
      <c r="N270" s="5"/>
    </row>
    <row r="271" spans="2:14" ht="18.75" customHeight="1" x14ac:dyDescent="0.25">
      <c r="B271" s="2"/>
      <c r="J271" s="4"/>
      <c r="N271" s="5"/>
    </row>
    <row r="272" spans="2:14" ht="18.75" customHeight="1" x14ac:dyDescent="0.25">
      <c r="B272" s="2"/>
      <c r="J272" s="4"/>
      <c r="N272" s="5"/>
    </row>
    <row r="273" spans="2:14" ht="18.75" customHeight="1" x14ac:dyDescent="0.25">
      <c r="B273" s="2"/>
      <c r="J273" s="4"/>
      <c r="N273" s="5"/>
    </row>
    <row r="274" spans="2:14" ht="18.75" customHeight="1" x14ac:dyDescent="0.25">
      <c r="B274" s="2"/>
      <c r="J274" s="4"/>
      <c r="N274" s="5"/>
    </row>
    <row r="275" spans="2:14" ht="18.75" customHeight="1" x14ac:dyDescent="0.25">
      <c r="B275" s="2"/>
      <c r="J275" s="4"/>
      <c r="N275" s="5"/>
    </row>
    <row r="276" spans="2:14" ht="18.75" customHeight="1" x14ac:dyDescent="0.25">
      <c r="B276" s="2"/>
      <c r="J276" s="4"/>
      <c r="N276" s="5"/>
    </row>
    <row r="277" spans="2:14" ht="18.75" customHeight="1" x14ac:dyDescent="0.25">
      <c r="B277" s="2"/>
      <c r="J277" s="4"/>
      <c r="N277" s="5"/>
    </row>
    <row r="278" spans="2:14" ht="18.75" customHeight="1" x14ac:dyDescent="0.25">
      <c r="B278" s="2"/>
      <c r="J278" s="4"/>
      <c r="N278" s="5"/>
    </row>
    <row r="279" spans="2:14" ht="18.75" customHeight="1" x14ac:dyDescent="0.25">
      <c r="B279" s="2"/>
      <c r="J279" s="4"/>
      <c r="N279" s="5"/>
    </row>
    <row r="280" spans="2:14" ht="18.75" customHeight="1" x14ac:dyDescent="0.25">
      <c r="B280" s="2"/>
      <c r="J280" s="4"/>
      <c r="N280" s="5"/>
    </row>
    <row r="281" spans="2:14" ht="18.75" customHeight="1" x14ac:dyDescent="0.25">
      <c r="B281" s="2"/>
      <c r="J281" s="4"/>
      <c r="N281" s="5"/>
    </row>
    <row r="282" spans="2:14" ht="18.75" customHeight="1" x14ac:dyDescent="0.25">
      <c r="B282" s="2"/>
      <c r="J282" s="4"/>
      <c r="N282" s="5"/>
    </row>
    <row r="283" spans="2:14" ht="18.75" customHeight="1" x14ac:dyDescent="0.25">
      <c r="B283" s="2"/>
      <c r="J283" s="4"/>
      <c r="N283" s="5"/>
    </row>
    <row r="284" spans="2:14" ht="18.75" customHeight="1" x14ac:dyDescent="0.25">
      <c r="B284" s="2"/>
      <c r="J284" s="4"/>
      <c r="N284" s="5"/>
    </row>
    <row r="285" spans="2:14" ht="18.75" customHeight="1" x14ac:dyDescent="0.25">
      <c r="B285" s="2"/>
      <c r="J285" s="4"/>
      <c r="N285" s="5"/>
    </row>
    <row r="286" spans="2:14" ht="18.75" customHeight="1" x14ac:dyDescent="0.25">
      <c r="B286" s="2"/>
      <c r="J286" s="4"/>
      <c r="N286" s="5"/>
    </row>
    <row r="287" spans="2:14" ht="18.75" customHeight="1" x14ac:dyDescent="0.25">
      <c r="B287" s="2"/>
      <c r="J287" s="4"/>
      <c r="N287" s="5"/>
    </row>
    <row r="288" spans="2:14" ht="18.75" customHeight="1" x14ac:dyDescent="0.25">
      <c r="B288" s="2"/>
      <c r="J288" s="4"/>
      <c r="N288" s="5"/>
    </row>
    <row r="289" spans="2:14" ht="18.75" customHeight="1" x14ac:dyDescent="0.25">
      <c r="B289" s="2"/>
      <c r="J289" s="4"/>
      <c r="N289" s="5"/>
    </row>
    <row r="290" spans="2:14" ht="18.75" customHeight="1" x14ac:dyDescent="0.25">
      <c r="B290" s="2"/>
      <c r="J290" s="4"/>
      <c r="N290" s="5"/>
    </row>
    <row r="291" spans="2:14" ht="18.75" customHeight="1" x14ac:dyDescent="0.25">
      <c r="B291" s="2"/>
      <c r="J291" s="4"/>
      <c r="N291" s="5"/>
    </row>
    <row r="292" spans="2:14" ht="18.75" customHeight="1" x14ac:dyDescent="0.25">
      <c r="B292" s="2"/>
      <c r="J292" s="4"/>
      <c r="N292" s="5"/>
    </row>
    <row r="293" spans="2:14" ht="18.75" customHeight="1" x14ac:dyDescent="0.25">
      <c r="B293" s="2"/>
      <c r="J293" s="4"/>
      <c r="N293" s="5"/>
    </row>
    <row r="294" spans="2:14" ht="18.75" customHeight="1" x14ac:dyDescent="0.25">
      <c r="B294" s="2"/>
      <c r="J294" s="4"/>
      <c r="N294" s="5"/>
    </row>
    <row r="295" spans="2:14" ht="18.75" customHeight="1" x14ac:dyDescent="0.25">
      <c r="B295" s="2"/>
      <c r="J295" s="4"/>
      <c r="N295" s="5"/>
    </row>
    <row r="296" spans="2:14" ht="18.75" customHeight="1" x14ac:dyDescent="0.25">
      <c r="B296" s="2"/>
      <c r="J296" s="4"/>
      <c r="N296" s="5"/>
    </row>
    <row r="297" spans="2:14" ht="18.75" customHeight="1" x14ac:dyDescent="0.25">
      <c r="B297" s="2"/>
      <c r="J297" s="4"/>
      <c r="N297" s="5"/>
    </row>
    <row r="298" spans="2:14" ht="18.75" customHeight="1" x14ac:dyDescent="0.25">
      <c r="B298" s="2"/>
      <c r="J298" s="4"/>
      <c r="N298" s="5"/>
    </row>
    <row r="299" spans="2:14" ht="18.75" customHeight="1" x14ac:dyDescent="0.25">
      <c r="B299" s="2"/>
      <c r="J299" s="4"/>
      <c r="N299" s="5"/>
    </row>
    <row r="300" spans="2:14" ht="18.75" customHeight="1" x14ac:dyDescent="0.25">
      <c r="B300" s="2"/>
      <c r="J300" s="4"/>
      <c r="N300" s="5"/>
    </row>
    <row r="301" spans="2:14" ht="18.75" customHeight="1" x14ac:dyDescent="0.25">
      <c r="B301" s="2"/>
      <c r="J301" s="4"/>
      <c r="N301" s="5"/>
    </row>
    <row r="302" spans="2:14" ht="18.75" customHeight="1" x14ac:dyDescent="0.25">
      <c r="B302" s="2"/>
      <c r="J302" s="4"/>
      <c r="N302" s="5"/>
    </row>
    <row r="303" spans="2:14" ht="18.75" customHeight="1" x14ac:dyDescent="0.25">
      <c r="B303" s="2"/>
      <c r="J303" s="4"/>
      <c r="N303" s="5"/>
    </row>
    <row r="304" spans="2:14" ht="18.75" customHeight="1" x14ac:dyDescent="0.25">
      <c r="B304" s="2"/>
      <c r="J304" s="4"/>
      <c r="N304" s="5"/>
    </row>
    <row r="305" spans="2:14" ht="18.75" customHeight="1" x14ac:dyDescent="0.25">
      <c r="B305" s="2"/>
      <c r="J305" s="4"/>
      <c r="N305" s="5"/>
    </row>
    <row r="306" spans="2:14" ht="18.75" customHeight="1" x14ac:dyDescent="0.25">
      <c r="B306" s="2"/>
      <c r="J306" s="4"/>
      <c r="N306" s="5"/>
    </row>
    <row r="307" spans="2:14" ht="18.75" customHeight="1" x14ac:dyDescent="0.25">
      <c r="B307" s="2"/>
      <c r="J307" s="4"/>
      <c r="N307" s="5"/>
    </row>
    <row r="308" spans="2:14" ht="18.75" customHeight="1" x14ac:dyDescent="0.25">
      <c r="B308" s="2"/>
      <c r="J308" s="4"/>
      <c r="N308" s="5"/>
    </row>
    <row r="309" spans="2:14" ht="18.75" customHeight="1" x14ac:dyDescent="0.25">
      <c r="B309" s="2"/>
      <c r="J309" s="4"/>
      <c r="N309" s="5"/>
    </row>
    <row r="310" spans="2:14" ht="18.75" customHeight="1" x14ac:dyDescent="0.25">
      <c r="B310" s="2"/>
      <c r="J310" s="4"/>
      <c r="N310" s="5"/>
    </row>
    <row r="311" spans="2:14" ht="18.75" customHeight="1" x14ac:dyDescent="0.25">
      <c r="B311" s="2"/>
      <c r="J311" s="4"/>
      <c r="N311" s="5"/>
    </row>
    <row r="312" spans="2:14" ht="18.75" customHeight="1" x14ac:dyDescent="0.25">
      <c r="B312" s="2"/>
      <c r="J312" s="4"/>
      <c r="N312" s="5"/>
    </row>
    <row r="313" spans="2:14" ht="18.75" customHeight="1" x14ac:dyDescent="0.25">
      <c r="B313" s="2"/>
      <c r="J313" s="4"/>
      <c r="N313" s="5"/>
    </row>
    <row r="314" spans="2:14" ht="18.75" customHeight="1" x14ac:dyDescent="0.25">
      <c r="B314" s="2"/>
      <c r="J314" s="4"/>
      <c r="N314" s="5"/>
    </row>
    <row r="315" spans="2:14" ht="18.75" customHeight="1" x14ac:dyDescent="0.25">
      <c r="B315" s="2"/>
      <c r="J315" s="4"/>
      <c r="N315" s="5"/>
    </row>
    <row r="316" spans="2:14" ht="18.75" customHeight="1" x14ac:dyDescent="0.25">
      <c r="B316" s="2"/>
      <c r="J316" s="4"/>
      <c r="N316" s="5"/>
    </row>
    <row r="317" spans="2:14" ht="18.75" customHeight="1" x14ac:dyDescent="0.25">
      <c r="B317" s="2"/>
      <c r="J317" s="4"/>
      <c r="N317" s="5"/>
    </row>
    <row r="318" spans="2:14" ht="18.75" customHeight="1" x14ac:dyDescent="0.25">
      <c r="B318" s="2"/>
      <c r="J318" s="4"/>
      <c r="N318" s="5"/>
    </row>
    <row r="319" spans="2:14" ht="18.75" customHeight="1" x14ac:dyDescent="0.25">
      <c r="B319" s="2"/>
      <c r="J319" s="4"/>
      <c r="N319" s="5"/>
    </row>
    <row r="320" spans="2:14" ht="18.75" customHeight="1" x14ac:dyDescent="0.25">
      <c r="B320" s="2"/>
      <c r="J320" s="4"/>
      <c r="N320" s="5"/>
    </row>
    <row r="321" spans="2:14" ht="18.75" customHeight="1" x14ac:dyDescent="0.25">
      <c r="B321" s="2"/>
      <c r="J321" s="4"/>
      <c r="N321" s="5"/>
    </row>
    <row r="322" spans="2:14" ht="18.75" customHeight="1" x14ac:dyDescent="0.25">
      <c r="B322" s="2"/>
      <c r="J322" s="4"/>
      <c r="N322" s="5"/>
    </row>
    <row r="323" spans="2:14" ht="18.75" customHeight="1" x14ac:dyDescent="0.25">
      <c r="B323" s="2"/>
      <c r="J323" s="4"/>
      <c r="N323" s="5"/>
    </row>
    <row r="324" spans="2:14" ht="18.75" customHeight="1" x14ac:dyDescent="0.25">
      <c r="B324" s="2"/>
      <c r="J324" s="4"/>
      <c r="N324" s="5"/>
    </row>
    <row r="325" spans="2:14" ht="18.75" customHeight="1" x14ac:dyDescent="0.25">
      <c r="B325" s="2"/>
      <c r="J325" s="4"/>
      <c r="N325" s="5"/>
    </row>
    <row r="326" spans="2:14" ht="18.75" customHeight="1" x14ac:dyDescent="0.25">
      <c r="B326" s="2"/>
      <c r="J326" s="4"/>
      <c r="N326" s="5"/>
    </row>
    <row r="327" spans="2:14" ht="18.75" customHeight="1" x14ac:dyDescent="0.25">
      <c r="B327" s="2"/>
      <c r="J327" s="4"/>
      <c r="N327" s="5"/>
    </row>
    <row r="328" spans="2:14" ht="18.75" customHeight="1" x14ac:dyDescent="0.25">
      <c r="B328" s="2"/>
      <c r="J328" s="4"/>
      <c r="N328" s="5"/>
    </row>
    <row r="329" spans="2:14" ht="18.75" customHeight="1" x14ac:dyDescent="0.25">
      <c r="B329" s="2"/>
      <c r="J329" s="4"/>
      <c r="N329" s="5"/>
    </row>
    <row r="330" spans="2:14" ht="18.75" customHeight="1" x14ac:dyDescent="0.25">
      <c r="B330" s="2"/>
      <c r="J330" s="4"/>
      <c r="N330" s="5"/>
    </row>
    <row r="331" spans="2:14" ht="18.75" customHeight="1" x14ac:dyDescent="0.25">
      <c r="B331" s="2"/>
      <c r="J331" s="4"/>
      <c r="N331" s="5"/>
    </row>
    <row r="332" spans="2:14" ht="18.75" customHeight="1" x14ac:dyDescent="0.25">
      <c r="B332" s="2"/>
      <c r="J332" s="4"/>
      <c r="N332" s="5"/>
    </row>
    <row r="333" spans="2:14" ht="18.75" customHeight="1" x14ac:dyDescent="0.25">
      <c r="B333" s="2"/>
      <c r="J333" s="4"/>
      <c r="N333" s="5"/>
    </row>
    <row r="334" spans="2:14" ht="18.75" customHeight="1" x14ac:dyDescent="0.25">
      <c r="B334" s="2"/>
      <c r="J334" s="4"/>
      <c r="N334" s="5"/>
    </row>
    <row r="335" spans="2:14" ht="18.75" customHeight="1" x14ac:dyDescent="0.25">
      <c r="B335" s="2"/>
      <c r="J335" s="4"/>
      <c r="N335" s="5"/>
    </row>
    <row r="336" spans="2:14" ht="18.75" customHeight="1" x14ac:dyDescent="0.25">
      <c r="B336" s="2"/>
      <c r="J336" s="4"/>
      <c r="N336" s="5"/>
    </row>
    <row r="337" spans="2:14" ht="18.75" customHeight="1" x14ac:dyDescent="0.25">
      <c r="B337" s="2"/>
      <c r="J337" s="4"/>
      <c r="N337" s="5"/>
    </row>
    <row r="338" spans="2:14" ht="18.75" customHeight="1" x14ac:dyDescent="0.25">
      <c r="B338" s="2"/>
      <c r="J338" s="4"/>
      <c r="N338" s="5"/>
    </row>
    <row r="339" spans="2:14" ht="18.75" customHeight="1" x14ac:dyDescent="0.25">
      <c r="B339" s="2"/>
      <c r="J339" s="4"/>
      <c r="N339" s="5"/>
    </row>
    <row r="340" spans="2:14" ht="18.75" customHeight="1" x14ac:dyDescent="0.25">
      <c r="B340" s="2"/>
      <c r="J340" s="4"/>
      <c r="N340" s="5"/>
    </row>
    <row r="341" spans="2:14" ht="18.75" customHeight="1" x14ac:dyDescent="0.25">
      <c r="B341" s="2"/>
      <c r="J341" s="4"/>
      <c r="N341" s="5"/>
    </row>
    <row r="342" spans="2:14" ht="18.75" customHeight="1" x14ac:dyDescent="0.25">
      <c r="B342" s="2"/>
      <c r="J342" s="4"/>
      <c r="N342" s="5"/>
    </row>
    <row r="343" spans="2:14" ht="18.75" customHeight="1" x14ac:dyDescent="0.25">
      <c r="B343" s="2"/>
      <c r="J343" s="4"/>
      <c r="N343" s="5"/>
    </row>
    <row r="344" spans="2:14" ht="18.75" customHeight="1" x14ac:dyDescent="0.25">
      <c r="B344" s="2"/>
      <c r="J344" s="4"/>
      <c r="N344" s="5"/>
    </row>
    <row r="345" spans="2:14" ht="18.75" customHeight="1" x14ac:dyDescent="0.25">
      <c r="B345" s="2"/>
      <c r="J345" s="4"/>
      <c r="N345" s="5"/>
    </row>
    <row r="346" spans="2:14" ht="18.75" customHeight="1" x14ac:dyDescent="0.25">
      <c r="B346" s="2"/>
      <c r="J346" s="4"/>
      <c r="N346" s="5"/>
    </row>
    <row r="347" spans="2:14" ht="18.75" customHeight="1" x14ac:dyDescent="0.25">
      <c r="B347" s="2"/>
      <c r="J347" s="4"/>
      <c r="N347" s="5"/>
    </row>
    <row r="348" spans="2:14" ht="18.75" customHeight="1" x14ac:dyDescent="0.25">
      <c r="B348" s="2"/>
      <c r="J348" s="4"/>
      <c r="N348" s="5"/>
    </row>
    <row r="349" spans="2:14" ht="18.75" customHeight="1" x14ac:dyDescent="0.25">
      <c r="B349" s="2"/>
      <c r="J349" s="4"/>
      <c r="N349" s="5"/>
    </row>
    <row r="350" spans="2:14" ht="18.75" customHeight="1" x14ac:dyDescent="0.25">
      <c r="B350" s="2"/>
      <c r="J350" s="4"/>
      <c r="N350" s="5"/>
    </row>
    <row r="351" spans="2:14" ht="18.75" customHeight="1" x14ac:dyDescent="0.25">
      <c r="B351" s="2"/>
      <c r="J351" s="4"/>
      <c r="N351" s="5"/>
    </row>
    <row r="352" spans="2:14" ht="18.75" customHeight="1" x14ac:dyDescent="0.25">
      <c r="B352" s="2"/>
      <c r="J352" s="4"/>
      <c r="N352" s="5"/>
    </row>
    <row r="353" spans="2:14" ht="18.75" customHeight="1" x14ac:dyDescent="0.25">
      <c r="B353" s="2"/>
      <c r="J353" s="4"/>
      <c r="N353" s="5"/>
    </row>
    <row r="354" spans="2:14" ht="18.75" customHeight="1" x14ac:dyDescent="0.25">
      <c r="B354" s="2"/>
      <c r="J354" s="4"/>
      <c r="N354" s="5"/>
    </row>
    <row r="355" spans="2:14" ht="18.75" customHeight="1" x14ac:dyDescent="0.25">
      <c r="B355" s="2"/>
      <c r="J355" s="4"/>
      <c r="N355" s="5"/>
    </row>
    <row r="356" spans="2:14" ht="18.75" customHeight="1" x14ac:dyDescent="0.25">
      <c r="B356" s="2"/>
      <c r="J356" s="4"/>
      <c r="N356" s="5"/>
    </row>
    <row r="357" spans="2:14" ht="18.75" customHeight="1" x14ac:dyDescent="0.25">
      <c r="B357" s="2"/>
      <c r="J357" s="4"/>
      <c r="N357" s="5"/>
    </row>
    <row r="358" spans="2:14" ht="18.75" customHeight="1" x14ac:dyDescent="0.25">
      <c r="B358" s="2"/>
      <c r="J358" s="4"/>
      <c r="N358" s="5"/>
    </row>
    <row r="359" spans="2:14" ht="18.75" customHeight="1" x14ac:dyDescent="0.25">
      <c r="B359" s="2"/>
      <c r="J359" s="4"/>
      <c r="N359" s="5"/>
    </row>
    <row r="360" spans="2:14" ht="18.75" customHeight="1" x14ac:dyDescent="0.25">
      <c r="B360" s="2"/>
      <c r="J360" s="4"/>
      <c r="N360" s="5"/>
    </row>
    <row r="361" spans="2:14" ht="18.75" customHeight="1" x14ac:dyDescent="0.25">
      <c r="B361" s="2"/>
      <c r="J361" s="4"/>
      <c r="N361" s="5"/>
    </row>
    <row r="362" spans="2:14" ht="18.75" customHeight="1" x14ac:dyDescent="0.25">
      <c r="B362" s="2"/>
      <c r="J362" s="4"/>
      <c r="N362" s="5"/>
    </row>
    <row r="363" spans="2:14" ht="18.75" customHeight="1" x14ac:dyDescent="0.25">
      <c r="B363" s="2"/>
      <c r="J363" s="4"/>
      <c r="N363" s="5"/>
    </row>
    <row r="364" spans="2:14" ht="18.75" customHeight="1" x14ac:dyDescent="0.25">
      <c r="B364" s="2"/>
      <c r="J364" s="4"/>
      <c r="N364" s="5"/>
    </row>
    <row r="365" spans="2:14" ht="18.75" customHeight="1" x14ac:dyDescent="0.25">
      <c r="B365" s="2"/>
      <c r="J365" s="4"/>
      <c r="N365" s="5"/>
    </row>
    <row r="366" spans="2:14" ht="18.75" customHeight="1" x14ac:dyDescent="0.25">
      <c r="B366" s="2"/>
      <c r="J366" s="4"/>
      <c r="N366" s="5"/>
    </row>
    <row r="367" spans="2:14" ht="18.75" customHeight="1" x14ac:dyDescent="0.25">
      <c r="B367" s="2"/>
      <c r="J367" s="4"/>
      <c r="N367" s="5"/>
    </row>
    <row r="368" spans="2:14" ht="18.75" customHeight="1" x14ac:dyDescent="0.25">
      <c r="B368" s="2"/>
      <c r="J368" s="4"/>
      <c r="N368" s="5"/>
    </row>
    <row r="369" spans="2:14" ht="18.75" customHeight="1" x14ac:dyDescent="0.25">
      <c r="B369" s="2"/>
      <c r="J369" s="4"/>
      <c r="N369" s="5"/>
    </row>
    <row r="370" spans="2:14" ht="18.75" customHeight="1" x14ac:dyDescent="0.25">
      <c r="B370" s="2"/>
      <c r="J370" s="4"/>
      <c r="N370" s="5"/>
    </row>
    <row r="371" spans="2:14" ht="18.75" customHeight="1" x14ac:dyDescent="0.25">
      <c r="B371" s="2"/>
      <c r="J371" s="4"/>
      <c r="N371" s="5"/>
    </row>
    <row r="372" spans="2:14" ht="18.75" customHeight="1" x14ac:dyDescent="0.25">
      <c r="B372" s="2"/>
      <c r="J372" s="4"/>
      <c r="N372" s="5"/>
    </row>
    <row r="373" spans="2:14" ht="18.75" customHeight="1" x14ac:dyDescent="0.25">
      <c r="B373" s="2"/>
      <c r="J373" s="4"/>
      <c r="N373" s="5"/>
    </row>
    <row r="374" spans="2:14" ht="18.75" customHeight="1" x14ac:dyDescent="0.25">
      <c r="B374" s="2"/>
      <c r="J374" s="4"/>
      <c r="N374" s="5"/>
    </row>
    <row r="375" spans="2:14" ht="18.75" customHeight="1" x14ac:dyDescent="0.25">
      <c r="B375" s="2"/>
      <c r="J375" s="4"/>
      <c r="N375" s="5"/>
    </row>
    <row r="376" spans="2:14" ht="18.75" customHeight="1" x14ac:dyDescent="0.25">
      <c r="B376" s="2"/>
      <c r="J376" s="4"/>
      <c r="N376" s="5"/>
    </row>
    <row r="377" spans="2:14" ht="18.75" customHeight="1" x14ac:dyDescent="0.25">
      <c r="B377" s="2"/>
      <c r="J377" s="4"/>
      <c r="N377" s="5"/>
    </row>
    <row r="378" spans="2:14" ht="18.75" customHeight="1" x14ac:dyDescent="0.25">
      <c r="B378" s="2"/>
      <c r="J378" s="4"/>
      <c r="N378" s="5"/>
    </row>
    <row r="379" spans="2:14" ht="18.75" customHeight="1" x14ac:dyDescent="0.25">
      <c r="B379" s="2"/>
      <c r="J379" s="4"/>
      <c r="N379" s="5"/>
    </row>
    <row r="380" spans="2:14" ht="18.75" customHeight="1" x14ac:dyDescent="0.25">
      <c r="B380" s="2"/>
      <c r="J380" s="4"/>
      <c r="N380" s="5"/>
    </row>
    <row r="381" spans="2:14" ht="18.75" customHeight="1" x14ac:dyDescent="0.25">
      <c r="B381" s="2"/>
      <c r="J381" s="4"/>
      <c r="N381" s="5"/>
    </row>
    <row r="382" spans="2:14" ht="18.75" customHeight="1" x14ac:dyDescent="0.25">
      <c r="B382" s="2"/>
      <c r="J382" s="4"/>
      <c r="N382" s="5"/>
    </row>
    <row r="383" spans="2:14" ht="18.75" customHeight="1" x14ac:dyDescent="0.25">
      <c r="B383" s="2"/>
      <c r="J383" s="4"/>
      <c r="N383" s="5"/>
    </row>
    <row r="384" spans="2:14" ht="18.75" customHeight="1" x14ac:dyDescent="0.25">
      <c r="B384" s="2"/>
      <c r="J384" s="4"/>
      <c r="N384" s="5"/>
    </row>
    <row r="385" spans="2:14" ht="18.75" customHeight="1" x14ac:dyDescent="0.25">
      <c r="B385" s="2"/>
      <c r="J385" s="4"/>
      <c r="N385" s="5"/>
    </row>
    <row r="386" spans="2:14" ht="18.75" customHeight="1" x14ac:dyDescent="0.25">
      <c r="B386" s="2"/>
      <c r="J386" s="4"/>
      <c r="N386" s="5"/>
    </row>
    <row r="387" spans="2:14" ht="18.75" customHeight="1" x14ac:dyDescent="0.25">
      <c r="B387" s="2"/>
      <c r="J387" s="4"/>
      <c r="N387" s="5"/>
    </row>
    <row r="388" spans="2:14" ht="18.75" customHeight="1" x14ac:dyDescent="0.25">
      <c r="B388" s="2"/>
      <c r="J388" s="4"/>
      <c r="N388" s="5"/>
    </row>
    <row r="389" spans="2:14" ht="18.75" customHeight="1" x14ac:dyDescent="0.25">
      <c r="B389" s="2"/>
      <c r="J389" s="4"/>
      <c r="N389" s="5"/>
    </row>
    <row r="390" spans="2:14" ht="18.75" customHeight="1" x14ac:dyDescent="0.25">
      <c r="B390" s="2"/>
      <c r="J390" s="4"/>
      <c r="N390" s="5"/>
    </row>
    <row r="391" spans="2:14" ht="18.75" customHeight="1" x14ac:dyDescent="0.25">
      <c r="B391" s="2"/>
      <c r="J391" s="4"/>
      <c r="N391" s="5"/>
    </row>
    <row r="392" spans="2:14" ht="18.75" customHeight="1" x14ac:dyDescent="0.25">
      <c r="B392" s="2"/>
      <c r="J392" s="4"/>
      <c r="N392" s="5"/>
    </row>
    <row r="393" spans="2:14" ht="18.75" customHeight="1" x14ac:dyDescent="0.25">
      <c r="B393" s="2"/>
      <c r="J393" s="4"/>
      <c r="N393" s="5"/>
    </row>
    <row r="394" spans="2:14" ht="18.75" customHeight="1" x14ac:dyDescent="0.25">
      <c r="B394" s="2"/>
      <c r="J394" s="4"/>
      <c r="N394" s="5"/>
    </row>
    <row r="395" spans="2:14" ht="18.75" customHeight="1" x14ac:dyDescent="0.25">
      <c r="B395" s="2"/>
      <c r="J395" s="4"/>
      <c r="N395" s="5"/>
    </row>
    <row r="396" spans="2:14" ht="18.75" customHeight="1" x14ac:dyDescent="0.25">
      <c r="B396" s="2"/>
      <c r="J396" s="4"/>
      <c r="N396" s="5"/>
    </row>
    <row r="397" spans="2:14" ht="18.75" customHeight="1" x14ac:dyDescent="0.25">
      <c r="B397" s="2"/>
      <c r="J397" s="4"/>
      <c r="N397" s="5"/>
    </row>
    <row r="398" spans="2:14" ht="18.75" customHeight="1" x14ac:dyDescent="0.25">
      <c r="B398" s="2"/>
      <c r="J398" s="4"/>
      <c r="N398" s="5"/>
    </row>
    <row r="399" spans="2:14" ht="18.75" customHeight="1" x14ac:dyDescent="0.25">
      <c r="B399" s="2"/>
      <c r="J399" s="4"/>
      <c r="N399" s="5"/>
    </row>
    <row r="400" spans="2:14" ht="18.75" customHeight="1" x14ac:dyDescent="0.25">
      <c r="B400" s="2"/>
      <c r="J400" s="4"/>
      <c r="N400" s="5"/>
    </row>
    <row r="401" spans="2:14" ht="18.75" customHeight="1" x14ac:dyDescent="0.25">
      <c r="B401" s="2"/>
      <c r="J401" s="4"/>
      <c r="N401" s="5"/>
    </row>
    <row r="402" spans="2:14" ht="18.75" customHeight="1" x14ac:dyDescent="0.25">
      <c r="B402" s="2"/>
      <c r="J402" s="4"/>
      <c r="N402" s="5"/>
    </row>
    <row r="403" spans="2:14" ht="18.75" customHeight="1" x14ac:dyDescent="0.25">
      <c r="B403" s="2"/>
      <c r="J403" s="4"/>
      <c r="N403" s="5"/>
    </row>
    <row r="404" spans="2:14" ht="18.75" customHeight="1" x14ac:dyDescent="0.25">
      <c r="B404" s="2"/>
      <c r="J404" s="4"/>
      <c r="N404" s="5"/>
    </row>
    <row r="405" spans="2:14" ht="18.75" customHeight="1" x14ac:dyDescent="0.25">
      <c r="B405" s="2"/>
      <c r="J405" s="4"/>
      <c r="N405" s="5"/>
    </row>
    <row r="406" spans="2:14" ht="18.75" customHeight="1" x14ac:dyDescent="0.25">
      <c r="B406" s="2"/>
      <c r="J406" s="4"/>
      <c r="N406" s="5"/>
    </row>
    <row r="407" spans="2:14" ht="18.75" customHeight="1" x14ac:dyDescent="0.25">
      <c r="B407" s="2"/>
      <c r="J407" s="4"/>
      <c r="N407" s="5"/>
    </row>
    <row r="408" spans="2:14" ht="18.75" customHeight="1" x14ac:dyDescent="0.25">
      <c r="B408" s="2"/>
      <c r="J408" s="4"/>
      <c r="N408" s="5"/>
    </row>
    <row r="409" spans="2:14" ht="18.75" customHeight="1" x14ac:dyDescent="0.25">
      <c r="B409" s="2"/>
      <c r="J409" s="4"/>
      <c r="N409" s="5"/>
    </row>
    <row r="410" spans="2:14" ht="18.75" customHeight="1" x14ac:dyDescent="0.25">
      <c r="B410" s="2"/>
      <c r="J410" s="4"/>
      <c r="N410" s="5"/>
    </row>
    <row r="411" spans="2:14" ht="18.75" customHeight="1" x14ac:dyDescent="0.25">
      <c r="B411" s="2"/>
      <c r="J411" s="4"/>
      <c r="N411" s="5"/>
    </row>
    <row r="412" spans="2:14" ht="18.75" customHeight="1" x14ac:dyDescent="0.25">
      <c r="B412" s="2"/>
      <c r="J412" s="4"/>
      <c r="N412" s="5"/>
    </row>
    <row r="413" spans="2:14" ht="18.75" customHeight="1" x14ac:dyDescent="0.25">
      <c r="B413" s="2"/>
      <c r="J413" s="4"/>
      <c r="N413" s="5"/>
    </row>
    <row r="414" spans="2:14" ht="18.75" customHeight="1" x14ac:dyDescent="0.25">
      <c r="B414" s="2"/>
      <c r="J414" s="4"/>
      <c r="N414" s="5"/>
    </row>
    <row r="415" spans="2:14" ht="18.75" customHeight="1" x14ac:dyDescent="0.25">
      <c r="B415" s="2"/>
      <c r="J415" s="4"/>
      <c r="N415" s="5"/>
    </row>
    <row r="416" spans="2:14" ht="18.75" customHeight="1" x14ac:dyDescent="0.25">
      <c r="B416" s="2"/>
      <c r="J416" s="4"/>
      <c r="N416" s="5"/>
    </row>
    <row r="417" spans="2:14" ht="18.75" customHeight="1" x14ac:dyDescent="0.25">
      <c r="B417" s="2"/>
      <c r="J417" s="4"/>
      <c r="N417" s="5"/>
    </row>
    <row r="418" spans="2:14" ht="18.75" customHeight="1" x14ac:dyDescent="0.25">
      <c r="B418" s="2"/>
      <c r="J418" s="4"/>
      <c r="N418" s="5"/>
    </row>
    <row r="419" spans="2:14" ht="18.75" customHeight="1" x14ac:dyDescent="0.25">
      <c r="B419" s="2"/>
      <c r="J419" s="4"/>
      <c r="N419" s="5"/>
    </row>
    <row r="420" spans="2:14" ht="18.75" customHeight="1" x14ac:dyDescent="0.25">
      <c r="B420" s="2"/>
      <c r="J420" s="4"/>
      <c r="N420" s="5"/>
    </row>
    <row r="421" spans="2:14" ht="18.75" customHeight="1" x14ac:dyDescent="0.25">
      <c r="B421" s="2"/>
      <c r="J421" s="4"/>
      <c r="N421" s="5"/>
    </row>
    <row r="422" spans="2:14" ht="18.75" customHeight="1" x14ac:dyDescent="0.25">
      <c r="B422" s="2"/>
      <c r="J422" s="4"/>
      <c r="N422" s="5"/>
    </row>
    <row r="423" spans="2:14" ht="18.75" customHeight="1" x14ac:dyDescent="0.25">
      <c r="B423" s="2"/>
      <c r="J423" s="4"/>
      <c r="N423" s="5"/>
    </row>
    <row r="424" spans="2:14" ht="18.75" customHeight="1" x14ac:dyDescent="0.25">
      <c r="B424" s="2"/>
      <c r="J424" s="4"/>
      <c r="N424" s="5"/>
    </row>
    <row r="425" spans="2:14" ht="18.75" customHeight="1" x14ac:dyDescent="0.25">
      <c r="B425" s="2"/>
      <c r="J425" s="4"/>
      <c r="N425" s="5"/>
    </row>
    <row r="426" spans="2:14" ht="18.75" customHeight="1" x14ac:dyDescent="0.25">
      <c r="B426" s="2"/>
      <c r="J426" s="4"/>
      <c r="N426" s="5"/>
    </row>
    <row r="427" spans="2:14" ht="18.75" customHeight="1" x14ac:dyDescent="0.25">
      <c r="B427" s="2"/>
      <c r="J427" s="4"/>
      <c r="N427" s="5"/>
    </row>
    <row r="428" spans="2:14" ht="18.75" customHeight="1" x14ac:dyDescent="0.25">
      <c r="B428" s="2"/>
      <c r="J428" s="4"/>
      <c r="N428" s="5"/>
    </row>
    <row r="429" spans="2:14" ht="18.75" customHeight="1" x14ac:dyDescent="0.25">
      <c r="B429" s="2"/>
      <c r="J429" s="4"/>
      <c r="N429" s="5"/>
    </row>
    <row r="430" spans="2:14" ht="18.75" customHeight="1" x14ac:dyDescent="0.25">
      <c r="B430" s="2"/>
      <c r="J430" s="4"/>
      <c r="N430" s="5"/>
    </row>
    <row r="431" spans="2:14" ht="18.75" customHeight="1" x14ac:dyDescent="0.25">
      <c r="B431" s="2"/>
      <c r="J431" s="4"/>
      <c r="N431" s="5"/>
    </row>
    <row r="432" spans="2:14" ht="18.75" customHeight="1" x14ac:dyDescent="0.25">
      <c r="B432" s="2"/>
      <c r="J432" s="4"/>
      <c r="N432" s="5"/>
    </row>
    <row r="433" spans="2:14" ht="18.75" customHeight="1" x14ac:dyDescent="0.25">
      <c r="B433" s="2"/>
      <c r="J433" s="4"/>
      <c r="N433" s="5"/>
    </row>
    <row r="434" spans="2:14" ht="18.75" customHeight="1" x14ac:dyDescent="0.25">
      <c r="B434" s="2"/>
      <c r="J434" s="4"/>
      <c r="N434" s="5"/>
    </row>
    <row r="435" spans="2:14" ht="18.75" customHeight="1" x14ac:dyDescent="0.25">
      <c r="B435" s="2"/>
      <c r="J435" s="4"/>
      <c r="N435" s="5"/>
    </row>
    <row r="436" spans="2:14" ht="18.75" customHeight="1" x14ac:dyDescent="0.25">
      <c r="B436" s="2"/>
      <c r="J436" s="4"/>
      <c r="N436" s="5"/>
    </row>
    <row r="437" spans="2:14" ht="18.75" customHeight="1" x14ac:dyDescent="0.25">
      <c r="B437" s="2"/>
      <c r="J437" s="4"/>
      <c r="N437" s="5"/>
    </row>
    <row r="438" spans="2:14" ht="18.75" customHeight="1" x14ac:dyDescent="0.25">
      <c r="B438" s="2"/>
      <c r="J438" s="4"/>
      <c r="N438" s="5"/>
    </row>
    <row r="439" spans="2:14" ht="18.75" customHeight="1" x14ac:dyDescent="0.25">
      <c r="B439" s="2"/>
      <c r="J439" s="4"/>
      <c r="N439" s="5"/>
    </row>
    <row r="440" spans="2:14" ht="18.75" customHeight="1" x14ac:dyDescent="0.25">
      <c r="B440" s="2"/>
      <c r="J440" s="4"/>
      <c r="N440" s="5"/>
    </row>
    <row r="441" spans="2:14" ht="18.75" customHeight="1" x14ac:dyDescent="0.25">
      <c r="B441" s="2"/>
      <c r="J441" s="4"/>
      <c r="N441" s="5"/>
    </row>
    <row r="442" spans="2:14" ht="18.75" customHeight="1" x14ac:dyDescent="0.25">
      <c r="B442" s="2"/>
      <c r="J442" s="4"/>
      <c r="N442" s="5"/>
    </row>
    <row r="443" spans="2:14" ht="18.75" customHeight="1" x14ac:dyDescent="0.25">
      <c r="B443" s="2"/>
      <c r="J443" s="4"/>
      <c r="N443" s="5"/>
    </row>
    <row r="444" spans="2:14" ht="18.75" customHeight="1" x14ac:dyDescent="0.25">
      <c r="B444" s="2"/>
      <c r="J444" s="4"/>
      <c r="N444" s="5"/>
    </row>
    <row r="445" spans="2:14" ht="18.75" customHeight="1" x14ac:dyDescent="0.25">
      <c r="B445" s="2"/>
      <c r="J445" s="4"/>
      <c r="N445" s="5"/>
    </row>
    <row r="446" spans="2:14" ht="18.75" customHeight="1" x14ac:dyDescent="0.25">
      <c r="B446" s="2"/>
      <c r="J446" s="4"/>
      <c r="N446" s="5"/>
    </row>
    <row r="447" spans="2:14" ht="18.75" customHeight="1" x14ac:dyDescent="0.25">
      <c r="B447" s="2"/>
      <c r="J447" s="4"/>
      <c r="N447" s="5"/>
    </row>
    <row r="448" spans="2:14" ht="18.75" customHeight="1" x14ac:dyDescent="0.25">
      <c r="B448" s="2"/>
      <c r="J448" s="4"/>
      <c r="N448" s="5"/>
    </row>
    <row r="449" spans="2:14" ht="18.75" customHeight="1" x14ac:dyDescent="0.25">
      <c r="B449" s="2"/>
      <c r="J449" s="4"/>
      <c r="N449" s="5"/>
    </row>
    <row r="450" spans="2:14" ht="18.75" customHeight="1" x14ac:dyDescent="0.25">
      <c r="B450" s="2"/>
      <c r="J450" s="4"/>
      <c r="N450" s="5"/>
    </row>
    <row r="451" spans="2:14" ht="18.75" customHeight="1" x14ac:dyDescent="0.25">
      <c r="B451" s="2"/>
      <c r="J451" s="4"/>
      <c r="N451" s="5"/>
    </row>
    <row r="452" spans="2:14" ht="18.75" customHeight="1" x14ac:dyDescent="0.25">
      <c r="B452" s="2"/>
      <c r="J452" s="4"/>
      <c r="N452" s="5"/>
    </row>
    <row r="453" spans="2:14" ht="18.75" customHeight="1" x14ac:dyDescent="0.25">
      <c r="B453" s="2"/>
      <c r="J453" s="4"/>
      <c r="N453" s="5"/>
    </row>
    <row r="454" spans="2:14" ht="18.75" customHeight="1" x14ac:dyDescent="0.25">
      <c r="B454" s="2"/>
      <c r="J454" s="4"/>
      <c r="N454" s="5"/>
    </row>
    <row r="455" spans="2:14" ht="18.75" customHeight="1" x14ac:dyDescent="0.25">
      <c r="B455" s="2"/>
      <c r="J455" s="4"/>
      <c r="N455" s="5"/>
    </row>
    <row r="456" spans="2:14" ht="18.75" customHeight="1" x14ac:dyDescent="0.25">
      <c r="B456" s="2"/>
      <c r="J456" s="4"/>
      <c r="N456" s="5"/>
    </row>
    <row r="457" spans="2:14" ht="18.75" customHeight="1" x14ac:dyDescent="0.25">
      <c r="B457" s="2"/>
      <c r="J457" s="4"/>
      <c r="N457" s="5"/>
    </row>
    <row r="458" spans="2:14" ht="18.75" customHeight="1" x14ac:dyDescent="0.25">
      <c r="B458" s="2"/>
      <c r="J458" s="4"/>
      <c r="N458" s="5"/>
    </row>
    <row r="459" spans="2:14" ht="18.75" customHeight="1" x14ac:dyDescent="0.25">
      <c r="B459" s="2"/>
      <c r="J459" s="4"/>
      <c r="N459" s="5"/>
    </row>
    <row r="460" spans="2:14" ht="18.75" customHeight="1" x14ac:dyDescent="0.25">
      <c r="B460" s="2"/>
      <c r="J460" s="4"/>
      <c r="N460" s="5"/>
    </row>
    <row r="461" spans="2:14" ht="18.75" customHeight="1" x14ac:dyDescent="0.25">
      <c r="B461" s="2"/>
      <c r="J461" s="4"/>
      <c r="N461" s="5"/>
    </row>
    <row r="462" spans="2:14" ht="18.75" customHeight="1" x14ac:dyDescent="0.25">
      <c r="B462" s="2"/>
      <c r="J462" s="4"/>
      <c r="N462" s="5"/>
    </row>
    <row r="463" spans="2:14" ht="18.75" customHeight="1" x14ac:dyDescent="0.25">
      <c r="B463" s="2"/>
      <c r="J463" s="4"/>
      <c r="N463" s="5"/>
    </row>
    <row r="464" spans="2:14" ht="18.75" customHeight="1" x14ac:dyDescent="0.25">
      <c r="B464" s="2"/>
      <c r="J464" s="4"/>
      <c r="N464" s="5"/>
    </row>
    <row r="465" spans="2:14" ht="18.75" customHeight="1" x14ac:dyDescent="0.25">
      <c r="B465" s="2"/>
      <c r="J465" s="4"/>
      <c r="N465" s="5"/>
    </row>
    <row r="466" spans="2:14" ht="18.75" customHeight="1" x14ac:dyDescent="0.25">
      <c r="B466" s="2"/>
      <c r="J466" s="4"/>
      <c r="N466" s="5"/>
    </row>
    <row r="467" spans="2:14" ht="18.75" customHeight="1" x14ac:dyDescent="0.25">
      <c r="B467" s="2"/>
      <c r="J467" s="4"/>
      <c r="N467" s="5"/>
    </row>
    <row r="468" spans="2:14" ht="18.75" customHeight="1" x14ac:dyDescent="0.25">
      <c r="B468" s="2"/>
      <c r="J468" s="4"/>
      <c r="N468" s="5"/>
    </row>
    <row r="469" spans="2:14" ht="18.75" customHeight="1" x14ac:dyDescent="0.25">
      <c r="B469" s="2"/>
      <c r="J469" s="4"/>
      <c r="N469" s="5"/>
    </row>
    <row r="470" spans="2:14" ht="18.75" customHeight="1" x14ac:dyDescent="0.25">
      <c r="B470" s="2"/>
      <c r="J470" s="4"/>
      <c r="N470" s="5"/>
    </row>
    <row r="471" spans="2:14" ht="18.75" customHeight="1" x14ac:dyDescent="0.25">
      <c r="B471" s="2"/>
      <c r="J471" s="4"/>
      <c r="N471" s="5"/>
    </row>
    <row r="472" spans="2:14" ht="18.75" customHeight="1" x14ac:dyDescent="0.25">
      <c r="B472" s="2"/>
      <c r="J472" s="4"/>
      <c r="N472" s="5"/>
    </row>
    <row r="473" spans="2:14" ht="18.75" customHeight="1" x14ac:dyDescent="0.25">
      <c r="B473" s="2"/>
      <c r="J473" s="4"/>
      <c r="N473" s="5"/>
    </row>
    <row r="474" spans="2:14" ht="18.75" customHeight="1" x14ac:dyDescent="0.25">
      <c r="B474" s="2"/>
      <c r="J474" s="4"/>
      <c r="N474" s="5"/>
    </row>
    <row r="475" spans="2:14" ht="18.75" customHeight="1" x14ac:dyDescent="0.25">
      <c r="B475" s="2"/>
      <c r="J475" s="4"/>
      <c r="N475" s="5"/>
    </row>
    <row r="476" spans="2:14" ht="18.75" customHeight="1" x14ac:dyDescent="0.25">
      <c r="B476" s="2"/>
      <c r="J476" s="4"/>
      <c r="N476" s="5"/>
    </row>
    <row r="477" spans="2:14" ht="18.75" customHeight="1" x14ac:dyDescent="0.25">
      <c r="B477" s="2"/>
      <c r="J477" s="4"/>
      <c r="N477" s="5"/>
    </row>
    <row r="478" spans="2:14" ht="18.75" customHeight="1" x14ac:dyDescent="0.25">
      <c r="B478" s="2"/>
      <c r="J478" s="4"/>
      <c r="N478" s="5"/>
    </row>
    <row r="479" spans="2:14" ht="18.75" customHeight="1" x14ac:dyDescent="0.25">
      <c r="B479" s="2"/>
      <c r="J479" s="4"/>
      <c r="N479" s="5"/>
    </row>
    <row r="480" spans="2:14" ht="18.75" customHeight="1" x14ac:dyDescent="0.25">
      <c r="B480" s="2"/>
      <c r="J480" s="4"/>
      <c r="N480" s="5"/>
    </row>
    <row r="481" spans="2:14" ht="18.75" customHeight="1" x14ac:dyDescent="0.25">
      <c r="B481" s="2"/>
      <c r="J481" s="4"/>
      <c r="N481" s="5"/>
    </row>
    <row r="482" spans="2:14" ht="18.75" customHeight="1" x14ac:dyDescent="0.25">
      <c r="B482" s="2"/>
      <c r="J482" s="4"/>
      <c r="N482" s="5"/>
    </row>
    <row r="483" spans="2:14" ht="18.75" customHeight="1" x14ac:dyDescent="0.25">
      <c r="B483" s="2"/>
      <c r="J483" s="4"/>
      <c r="N483" s="5"/>
    </row>
    <row r="484" spans="2:14" ht="18.75" customHeight="1" x14ac:dyDescent="0.25">
      <c r="B484" s="2"/>
      <c r="J484" s="4"/>
      <c r="N484" s="5"/>
    </row>
    <row r="485" spans="2:14" ht="18.75" customHeight="1" x14ac:dyDescent="0.25">
      <c r="B485" s="2"/>
      <c r="J485" s="4"/>
      <c r="N485" s="5"/>
    </row>
    <row r="486" spans="2:14" ht="18.75" customHeight="1" x14ac:dyDescent="0.25">
      <c r="B486" s="2"/>
      <c r="J486" s="4"/>
      <c r="N486" s="5"/>
    </row>
    <row r="487" spans="2:14" ht="18.75" customHeight="1" x14ac:dyDescent="0.25">
      <c r="B487" s="2"/>
      <c r="J487" s="4"/>
      <c r="N487" s="5"/>
    </row>
    <row r="488" spans="2:14" ht="18.75" customHeight="1" x14ac:dyDescent="0.25">
      <c r="B488" s="2"/>
      <c r="J488" s="4"/>
      <c r="N488" s="5"/>
    </row>
    <row r="489" spans="2:14" ht="18.75" customHeight="1" x14ac:dyDescent="0.25">
      <c r="B489" s="2"/>
      <c r="J489" s="4"/>
      <c r="N489" s="5"/>
    </row>
    <row r="490" spans="2:14" ht="18.75" customHeight="1" x14ac:dyDescent="0.25">
      <c r="B490" s="2"/>
      <c r="J490" s="4"/>
      <c r="N490" s="5"/>
    </row>
    <row r="491" spans="2:14" ht="18.75" customHeight="1" x14ac:dyDescent="0.25">
      <c r="B491" s="2"/>
      <c r="J491" s="4"/>
      <c r="N491" s="5"/>
    </row>
    <row r="492" spans="2:14" ht="18.75" customHeight="1" x14ac:dyDescent="0.25">
      <c r="B492" s="2"/>
      <c r="J492" s="4"/>
      <c r="N492" s="5"/>
    </row>
    <row r="493" spans="2:14" ht="18.75" customHeight="1" x14ac:dyDescent="0.25">
      <c r="B493" s="2"/>
      <c r="J493" s="4"/>
      <c r="N493" s="5"/>
    </row>
    <row r="494" spans="2:14" ht="18.75" customHeight="1" x14ac:dyDescent="0.25">
      <c r="B494" s="2"/>
      <c r="J494" s="4"/>
      <c r="N494" s="5"/>
    </row>
    <row r="495" spans="2:14" ht="18.75" customHeight="1" x14ac:dyDescent="0.25">
      <c r="B495" s="2"/>
      <c r="J495" s="4"/>
      <c r="N495" s="5"/>
    </row>
    <row r="496" spans="2:14" ht="18.75" customHeight="1" x14ac:dyDescent="0.25">
      <c r="B496" s="2"/>
      <c r="J496" s="4"/>
      <c r="N496" s="5"/>
    </row>
    <row r="497" spans="2:14" ht="18.75" customHeight="1" x14ac:dyDescent="0.25">
      <c r="B497" s="2"/>
      <c r="J497" s="4"/>
      <c r="N497" s="5"/>
    </row>
    <row r="498" spans="2:14" ht="18.75" customHeight="1" x14ac:dyDescent="0.25">
      <c r="B498" s="2"/>
      <c r="J498" s="4"/>
      <c r="N498" s="5"/>
    </row>
    <row r="499" spans="2:14" ht="18.75" customHeight="1" x14ac:dyDescent="0.25">
      <c r="B499" s="2"/>
      <c r="J499" s="4"/>
      <c r="N499" s="5"/>
    </row>
    <row r="500" spans="2:14" ht="18.75" customHeight="1" x14ac:dyDescent="0.25">
      <c r="B500" s="2"/>
      <c r="J500" s="4"/>
      <c r="N500" s="5"/>
    </row>
    <row r="501" spans="2:14" ht="18.75" customHeight="1" x14ac:dyDescent="0.25">
      <c r="B501" s="2"/>
      <c r="J501" s="4"/>
      <c r="N501" s="5"/>
    </row>
    <row r="502" spans="2:14" ht="18.75" customHeight="1" x14ac:dyDescent="0.25">
      <c r="B502" s="2"/>
      <c r="J502" s="4"/>
      <c r="N502" s="5"/>
    </row>
    <row r="503" spans="2:14" ht="18.75" customHeight="1" x14ac:dyDescent="0.25">
      <c r="B503" s="2"/>
      <c r="J503" s="4"/>
      <c r="N503" s="5"/>
    </row>
    <row r="504" spans="2:14" ht="18.75" customHeight="1" x14ac:dyDescent="0.25">
      <c r="B504" s="2"/>
      <c r="J504" s="4"/>
      <c r="N504" s="5"/>
    </row>
    <row r="505" spans="2:14" ht="18.75" customHeight="1" x14ac:dyDescent="0.25">
      <c r="B505" s="2"/>
      <c r="J505" s="4"/>
      <c r="N505" s="5"/>
    </row>
    <row r="506" spans="2:14" ht="18.75" customHeight="1" x14ac:dyDescent="0.25">
      <c r="B506" s="2"/>
      <c r="J506" s="4"/>
      <c r="N506" s="5"/>
    </row>
  </sheetData>
  <mergeCells count="1">
    <mergeCell ref="A151:N15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 Estate Status</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FRT-12.31.2018 8K WB</dc:title>
  <dc:creator>Workiva - Danielle Okun</dc:creator>
  <cp:lastModifiedBy>Windows User</cp:lastModifiedBy>
  <dcterms:modified xsi:type="dcterms:W3CDTF">2019-02-13T20:21:37Z</dcterms:modified>
</cp:coreProperties>
</file>